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mc:AlternateContent xmlns:mc="http://schemas.openxmlformats.org/markup-compatibility/2006">
    <mc:Choice Requires="x15">
      <x15ac:absPath xmlns:x15ac="http://schemas.microsoft.com/office/spreadsheetml/2010/11/ac" url="C:\Users\marti\Documents\Arbeit Arbeit\Würzburg\FH\06Semester\Werbepresse\Praktikum an sich\Januar\BETTER FUTURES\INSPIRE Learn from experienced entrepreneurs\"/>
    </mc:Choice>
  </mc:AlternateContent>
  <xr:revisionPtr revIDLastSave="0" documentId="13_ncr:1_{6462BE5F-46FB-4EAB-96BB-3D8FCC27C0C8}" xr6:coauthVersionLast="47" xr6:coauthVersionMax="47" xr10:uidLastSave="{00000000-0000-0000-0000-000000000000}"/>
  <bookViews>
    <workbookView xWindow="-110" yWindow="-110" windowWidth="19420" windowHeight="10300" xr2:uid="{00000000-000D-0000-FFFF-FFFF00000000}"/>
  </bookViews>
  <sheets>
    <sheet name="GUIDE" sheetId="1" r:id="rId1"/>
    <sheet name="1 Grundausgaben" sheetId="2" r:id="rId2"/>
    <sheet name="2 Start-Up Budget" sheetId="3" r:id="rId3"/>
    <sheet name="3 Preisgestaltung" sheetId="4" r:id="rId4"/>
    <sheet name="Tool License" sheetId="5"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40" i="4" l="1"/>
  <c r="L41" i="4" s="1"/>
  <c r="G40" i="4"/>
  <c r="G41" i="4" s="1"/>
  <c r="L28" i="4"/>
  <c r="L30" i="4" s="1"/>
  <c r="G28" i="4"/>
  <c r="G30" i="4" s="1"/>
  <c r="L20" i="4"/>
  <c r="L24" i="4" s="1"/>
  <c r="G20" i="4"/>
  <c r="G24" i="4" s="1"/>
  <c r="M37" i="3"/>
  <c r="O36" i="3"/>
  <c r="H36" i="3"/>
  <c r="O35" i="3"/>
  <c r="H35" i="3"/>
  <c r="O34" i="3"/>
  <c r="H34" i="3"/>
  <c r="O33" i="3"/>
  <c r="H33" i="3"/>
  <c r="O32" i="3"/>
  <c r="H32" i="3"/>
  <c r="O31" i="3"/>
  <c r="H31" i="3"/>
  <c r="O30" i="3"/>
  <c r="H30" i="3"/>
  <c r="O29" i="3"/>
  <c r="H29" i="3"/>
  <c r="O28" i="3"/>
  <c r="H28" i="3"/>
  <c r="O27" i="3"/>
  <c r="H27" i="3"/>
  <c r="O26" i="3"/>
  <c r="H26" i="3"/>
  <c r="O25" i="3"/>
  <c r="H25" i="3"/>
  <c r="O24" i="3"/>
  <c r="H24" i="3"/>
  <c r="O23" i="3"/>
  <c r="H23" i="3"/>
  <c r="O22" i="3"/>
  <c r="H22" i="3"/>
  <c r="O21" i="3"/>
  <c r="O37" i="3" s="1"/>
  <c r="M15" i="3" s="1"/>
  <c r="H21" i="3"/>
  <c r="H37" i="3" s="1"/>
  <c r="D44" i="2"/>
  <c r="E43" i="2"/>
  <c r="E42" i="2"/>
  <c r="E44" i="2" s="1"/>
  <c r="E47" i="2" s="1"/>
  <c r="E41" i="2"/>
  <c r="E40" i="2"/>
  <c r="D37" i="2"/>
  <c r="D47" i="2" s="1"/>
  <c r="E36" i="2"/>
  <c r="E35" i="2"/>
  <c r="E34" i="2"/>
  <c r="E33" i="2"/>
  <c r="E32" i="2"/>
  <c r="E31" i="2"/>
  <c r="E30" i="2"/>
  <c r="E29" i="2"/>
  <c r="E28" i="2"/>
  <c r="E27" i="2"/>
  <c r="E26" i="2"/>
  <c r="E25" i="2"/>
  <c r="E24" i="2"/>
  <c r="E23" i="2"/>
  <c r="E22" i="2"/>
  <c r="E21" i="2"/>
  <c r="E20" i="2"/>
  <c r="E19" i="2"/>
  <c r="E18" i="2"/>
  <c r="E17" i="2"/>
  <c r="E16" i="2"/>
  <c r="E15" i="2"/>
  <c r="E14" i="2"/>
  <c r="E13" i="2"/>
  <c r="E12" i="2"/>
  <c r="E11" i="2"/>
  <c r="E37" i="2" s="1"/>
  <c r="K15" i="3" l="1"/>
  <c r="G15" i="3"/>
  <c r="G31" i="4"/>
  <c r="G33" i="4" s="1"/>
  <c r="L31" i="4"/>
  <c r="L33"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G41" authorId="0" shapeId="0" xr:uid="{00000000-0006-0000-0300-000001000000}">
      <text>
        <r>
          <rPr>
            <sz val="10"/>
            <color rgb="FF000000"/>
            <rFont val="Arial"/>
          </rPr>
          <t>@fred@wearetern.org
Previous formula was (my price) / (Competitor average). I changed it to the percentage of increase/decrease of (my price) compared to the (competitor average). Looks more relevant but happy to discuss if needed.
	-Tim Cortese</t>
        </r>
      </text>
    </comment>
  </commentList>
</comments>
</file>

<file path=xl/sharedStrings.xml><?xml version="1.0" encoding="utf-8"?>
<sst xmlns="http://schemas.openxmlformats.org/spreadsheetml/2006/main" count="261" uniqueCount="166">
  <si>
    <t>🌠INSPIRE</t>
  </si>
  <si>
    <t>https://youtu.be/Ox9rsCzPzs4</t>
  </si>
  <si>
    <t xml:space="preserve"> </t>
  </si>
  <si>
    <t>=</t>
  </si>
  <si>
    <t>+</t>
  </si>
  <si>
    <t>Equipment</t>
  </si>
  <si>
    <t>Salary</t>
  </si>
  <si>
    <t>Category name</t>
  </si>
  <si>
    <t>F</t>
  </si>
  <si>
    <r>
      <rPr>
        <b/>
        <sz val="22"/>
        <color rgb="FFFFFFFF"/>
        <rFont val="Calibri, sans-serif"/>
      </rPr>
      <t xml:space="preserve">Zuerst </t>
    </r>
    <r>
      <rPr>
        <b/>
        <u/>
        <sz val="22"/>
        <color rgb="FF0000FF"/>
        <rFont val="Calibri, sans-serif"/>
      </rPr>
      <t>dieses Video!</t>
    </r>
    <r>
      <rPr>
        <b/>
        <sz val="22"/>
        <color rgb="FF0000FF"/>
        <rFont val="Calibri, sans-serif"/>
      </rPr>
      <t xml:space="preserve"> </t>
    </r>
    <r>
      <rPr>
        <b/>
        <sz val="10"/>
        <color rgb="FF0000FF"/>
        <rFont val="Calibri, sans-serif"/>
      </rPr>
      <t>🔻</t>
    </r>
  </si>
  <si>
    <t>▶️ Der Link zur Serie</t>
  </si>
  <si>
    <r>
      <t xml:space="preserve">Meine Aufgabe
</t>
    </r>
    <r>
      <rPr>
        <b/>
        <sz val="28"/>
        <color rgb="FFFFFFFF"/>
        <rFont val="Calibri, sans-serif"/>
      </rPr>
      <t>Beginne mit den Geschäftsfinanzen</t>
    </r>
  </si>
  <si>
    <t>⏳ Diese Aufgabe nimmt ca. 1 Stunde für Aufgabe 1 und 5 Stunden für die Aufgaben 2 und 3 in Anspruch</t>
  </si>
  <si>
    <t>🎯 Ziele dieser Aufgabe:</t>
  </si>
  <si>
    <r>
      <t xml:space="preserve">💬🗨️  Format: Diese Aufgabe kann unterschiedlich erledigt werden:
</t>
    </r>
    <r>
      <rPr>
        <sz val="12"/>
        <color rgb="FFFFFFFF"/>
        <rFont val="Calibri"/>
        <family val="2"/>
      </rPr>
      <t>• Mit einem Mentor, Coach oder Freund ⭐ empfohlen
• Eigenständig
• Als Gruppe: Jeder erledigt sie, teilt Ergebnisse &amp; gibt Feedback</t>
    </r>
  </si>
  <si>
    <r>
      <t xml:space="preserve">★ </t>
    </r>
    <r>
      <rPr>
        <sz val="13"/>
        <color rgb="FF000000"/>
        <rFont val="Calibri"/>
        <family val="2"/>
      </rPr>
      <t xml:space="preserve">Du agierst </t>
    </r>
    <r>
      <rPr>
        <b/>
        <sz val="13"/>
        <color rgb="FF000000"/>
        <rFont val="Calibri"/>
      </rPr>
      <t xml:space="preserve">bezüglich deiner Finanzen selbssicherer
★ </t>
    </r>
    <r>
      <rPr>
        <sz val="13"/>
        <color rgb="FF000000"/>
        <rFont val="Calibri"/>
      </rPr>
      <t xml:space="preserve">Du verstehst die </t>
    </r>
    <r>
      <rPr>
        <b/>
        <sz val="13"/>
        <color rgb="FF000000"/>
        <rFont val="Calibri"/>
        <family val="2"/>
      </rPr>
      <t>Grundlagen der geschäftlichen Finanzplanung</t>
    </r>
    <r>
      <rPr>
        <b/>
        <sz val="13"/>
        <color rgb="FF000000"/>
        <rFont val="Calibri"/>
      </rPr>
      <t xml:space="preserve">
★ </t>
    </r>
    <r>
      <rPr>
        <sz val="13"/>
        <color rgb="FF000000"/>
        <rFont val="Calibri"/>
      </rPr>
      <t xml:space="preserve">Du </t>
    </r>
    <r>
      <rPr>
        <b/>
        <sz val="13"/>
        <color rgb="FF000000"/>
        <rFont val="Calibri"/>
        <family val="2"/>
      </rPr>
      <t>behältst deine monatlichen Lebenshaltungskosten im Auge</t>
    </r>
    <r>
      <rPr>
        <b/>
        <sz val="13"/>
        <color rgb="FF000000"/>
        <rFont val="Calibri"/>
      </rPr>
      <t xml:space="preserve"> </t>
    </r>
    <r>
      <rPr>
        <sz val="13"/>
        <color rgb="FF000000"/>
        <rFont val="Calibri"/>
      </rPr>
      <t>(Grundausgaben)</t>
    </r>
  </si>
  <si>
    <r>
      <rPr>
        <sz val="20"/>
        <color rgb="FFFFFFFF"/>
        <rFont val="Calibri, sans-serif"/>
      </rPr>
      <t xml:space="preserve">⁉️ Wie erledigst du diese Aufgabe? </t>
    </r>
    <r>
      <rPr>
        <sz val="11"/>
        <color rgb="FFFFFFFF"/>
        <rFont val="Calibri, sans-serif"/>
      </rPr>
      <t xml:space="preserve"> (✅ hake die Kontrollkästchen bei jedem erledigten Schritt ab)</t>
    </r>
  </si>
  <si>
    <r>
      <t>6️⃣  Sobald du mit der Vorlage "Grundausgaben" fertig bist, wie kannst du die Ausgaben senken und die Einkünfte steigern?</t>
    </r>
    <r>
      <rPr>
        <b/>
        <sz val="12"/>
        <color theme="1"/>
        <rFont val="Calibri"/>
      </rPr>
      <t xml:space="preserve">
</t>
    </r>
    <r>
      <rPr>
        <sz val="12"/>
        <color theme="1"/>
        <rFont val="Calibri"/>
      </rPr>
      <t xml:space="preserve">
7️⃣  </t>
    </r>
    <r>
      <rPr>
        <b/>
        <sz val="12"/>
        <color theme="1"/>
        <rFont val="Calibri"/>
        <family val="2"/>
      </rPr>
      <t>Klicke</t>
    </r>
    <r>
      <rPr>
        <sz val="12"/>
        <color theme="1"/>
        <rFont val="Calibri"/>
      </rPr>
      <t xml:space="preserve"> dann auf den Tab "2 Start Up Budget". Lies die Anweisungen und füll die Vorlage aus, um zu erfahren, </t>
    </r>
    <r>
      <rPr>
        <b/>
        <sz val="12"/>
        <color theme="1"/>
        <rFont val="Calibri"/>
        <family val="2"/>
      </rPr>
      <t>wie viel Startkapital du für dein Unternehmen brauchst</t>
    </r>
    <r>
      <rPr>
        <sz val="12"/>
        <color theme="1"/>
        <rFont val="Calibri"/>
      </rPr>
      <t xml:space="preserve"> 
8️⃣  </t>
    </r>
    <r>
      <rPr>
        <b/>
        <sz val="12"/>
        <color theme="1"/>
        <rFont val="Calibri"/>
        <family val="2"/>
      </rPr>
      <t>Denke</t>
    </r>
    <r>
      <rPr>
        <sz val="12"/>
        <color theme="1"/>
        <rFont val="Calibri"/>
      </rPr>
      <t xml:space="preserve"> kurz nach: </t>
    </r>
    <r>
      <rPr>
        <b/>
        <sz val="12"/>
        <color theme="1"/>
        <rFont val="Calibri"/>
        <family val="2"/>
      </rPr>
      <t>Wie kannst du die Kosten deines Startups senken?</t>
    </r>
    <r>
      <rPr>
        <sz val="12"/>
        <color theme="1"/>
        <rFont val="Calibri"/>
      </rPr>
      <t xml:space="preserve"> Was kannst du dir ausleihen, mieten oder gebraucht kaufen?
9️⃣  </t>
    </r>
    <r>
      <rPr>
        <b/>
        <sz val="12"/>
        <color theme="1"/>
        <rFont val="Calibri"/>
        <family val="2"/>
      </rPr>
      <t>Arbeite</t>
    </r>
    <r>
      <rPr>
        <sz val="12"/>
        <color theme="1"/>
        <rFont val="Calibri"/>
      </rPr>
      <t xml:space="preserve"> dich letztendlich durch den Tab </t>
    </r>
    <r>
      <rPr>
        <b/>
        <sz val="12"/>
        <color theme="1"/>
        <rFont val="Calibri"/>
        <family val="2"/>
      </rPr>
      <t>"Preisgestaltung"</t>
    </r>
    <r>
      <rPr>
        <sz val="12"/>
        <color theme="1"/>
        <rFont val="Calibri"/>
      </rPr>
      <t xml:space="preserve">. Lies die Anweisungen und füll die Vorlage aus, um zu erfahren, </t>
    </r>
    <r>
      <rPr>
        <b/>
        <sz val="12"/>
        <color theme="1"/>
        <rFont val="Calibri"/>
        <family val="2"/>
      </rPr>
      <t>wie du die Preise deines Produkts oder deiner Dienstleistung festlegst.</t>
    </r>
  </si>
  <si>
    <t>Wirf zuerst einen Blick auf die Orientierungskategorien dieser Aufgabe</t>
  </si>
  <si>
    <t>Kategorie</t>
  </si>
  <si>
    <t>Warum ist diese nützlich &amp; wichtig?</t>
  </si>
  <si>
    <t>1. Persönliche Grundausgaben</t>
  </si>
  <si>
    <t>3. Preisgestaltung</t>
  </si>
  <si>
    <t>• Die persönlichen Finanzen zu verstehen ist bei der Gründung eines Unternehmens wichtig.
• Wenn du weißt, wie viel Geld du monatlich brauchst, kannst du herausfinden, ob deine Unternehmenseinkünfte die Kosten des Betriebs abdecken.</t>
  </si>
  <si>
    <t>• Wenn du ein Unternehmen gründen oder vergrößern möchtest, werden vermutlich diverse Kosten auf dich zukommen, wie die Anschaffung von Gebrauchsgütern oder die Einstellung von Mitarbeitern. 
• Bei der Abarbeitung dieser Vorlage wirst du diese zahlreichen Kosten verstehen und erfahren, wie viel Geld du brauchst um die zu decken.</t>
  </si>
  <si>
    <t xml:space="preserve"> • Eine kluge Preisgestaltung ist essenziell für deinen Unternehmenserfolg. Bei der Festsetzung deiner Produkt-/Dienstleistungspreise solltest du dich an deine unterschiedlichen Kosten (Miete, Gehalt, Betriebsmittel) orientieren - sowie an Wettbewerberpreise ähnlicher Produkte.
•  Wenn du den Preis zu hoch ansetzt wird das Kunden davon abhalten, die Dienste deines Unternehmens in Anspruch zu nehmen. Setzt du ihn zu niedrig an, könnte das dein Unternehmen Verluste einbringen.</t>
  </si>
  <si>
    <t>Um zu den verschiedenen Kategorien zu kommen, 👇 klicke auf die folgenden drei Tabs.</t>
  </si>
  <si>
    <t>PERSÖNLICHE AUSGABEN 
MEINE GRUNDAUSGABEN</t>
  </si>
  <si>
    <t>Arbeite innerhalb des Tabs "Persönliche Ausgaben - Meine Grundausgaben", um zu erfahren, welche Bezüge/Einkünfte du von deinem Unternehmen brauchst, um deine alltäglichen Kosten abzudecken.</t>
  </si>
  <si>
    <t>ANWEISUNGEN ZUM AUSFÜLLEN</t>
  </si>
  <si>
    <t>• Hier beziehst du dich auf deine persönlichen Einkünfte und Ausgaben - Geschäftseinkünfte/-kosten werden nicht mit einbezogen.</t>
  </si>
  <si>
    <t>• Einige Ausgaben betreffen dich nicht - trage bei diesen einfach eine Null bei monatlichen Kosten ein</t>
  </si>
  <si>
    <t>• Berechne nur Ausgaben ein, für die du allein verantwortlich bist,
schließ die aus, die ein Partner oder 
ein anderes Mitglied deines Haushalts bezahlt.</t>
  </si>
  <si>
    <t>• Wenn deine persönlichen Ausgaben höher liegen als deine Einnahmen, solltest du eine Strategie überlegen, wie du deine finanziellen Bedürfnisse abdecken kannst - z.B. mit Hilfe höherer Gesamteinkünfte von deinem Unternehmen.</t>
  </si>
  <si>
    <t>• Individuelle Lebenshaltungskosten variieren, darum denke zuerst an alle aufkommenden Einkünfte und Ausgaben. Es könnte hilfreich sein, die letzten 3 Bankauszüge anzuschauen. Dann kannst du einschätzen, wie viel du allgemein ausgibst und kannst abschätzen, wie viel du persönlich zum Überleben brauchst.</t>
  </si>
  <si>
    <t>• Wenn du Wohngeld beziehst oder von Gemeindesteuern befreit bist, rechne die Gesamtmenge der Miete und der besteuerten Gemeindeabgaben zu deinen Grundausgaben hinzu. Wenn du dann mit deinem Unternehmen loslegt, könnten dir diese Boni gestrichen oder reduziert werden.</t>
  </si>
  <si>
    <r>
      <rPr>
        <sz val="10"/>
        <color theme="1"/>
        <rFont val="Calibri"/>
        <family val="2"/>
      </rPr>
      <t>(Monatliche)</t>
    </r>
    <r>
      <rPr>
        <b/>
        <sz val="10"/>
        <color theme="1"/>
        <rFont val="Calibri"/>
      </rPr>
      <t xml:space="preserve"> Beträge</t>
    </r>
    <r>
      <rPr>
        <sz val="10"/>
        <color theme="1"/>
        <rFont val="Calibri"/>
      </rPr>
      <t xml:space="preserve">
 in die </t>
    </r>
    <r>
      <rPr>
        <b/>
        <sz val="10"/>
        <color theme="1"/>
        <rFont val="Calibri"/>
        <family val="2"/>
      </rPr>
      <t>gelbe</t>
    </r>
    <r>
      <rPr>
        <sz val="10"/>
        <color theme="1"/>
        <rFont val="Calibri"/>
      </rPr>
      <t xml:space="preserve">
</t>
    </r>
    <r>
      <rPr>
        <b/>
        <sz val="10"/>
        <color theme="1"/>
        <rFont val="Calibri"/>
      </rPr>
      <t xml:space="preserve">Spalte eintragen
</t>
    </r>
    <r>
      <rPr>
        <sz val="10"/>
        <color theme="1"/>
        <rFont val="Calibri"/>
      </rPr>
      <t>👇</t>
    </r>
  </si>
  <si>
    <t>PERSÖNLICHE AUSGABEN</t>
  </si>
  <si>
    <t>Monatlich €</t>
  </si>
  <si>
    <t>Jährlich €</t>
  </si>
  <si>
    <t>Noitzen</t>
  </si>
  <si>
    <t>Miete/Hypotheken</t>
  </si>
  <si>
    <t>Persönliche Darlehenstilgung</t>
  </si>
  <si>
    <t>Rückzahlungen bei Mietkauf (Auto, Möbel etc.)</t>
  </si>
  <si>
    <t>Kreditkartenrückzahlungen</t>
  </si>
  <si>
    <t>Gemeindesteuern</t>
  </si>
  <si>
    <t>Strom/Gas</t>
  </si>
  <si>
    <t>Wasser</t>
  </si>
  <si>
    <t>Handytarif</t>
  </si>
  <si>
    <t>DSL/Internet</t>
  </si>
  <si>
    <t>Rundfunkbeitrag</t>
  </si>
  <si>
    <t>Privat- und Eigentumsversicherungen</t>
  </si>
  <si>
    <t>Ausgaben für öffentlichen Transport</t>
  </si>
  <si>
    <t>Unterhaltung/Urlaub</t>
  </si>
  <si>
    <t>Abos</t>
  </si>
  <si>
    <t>Lebensmittel</t>
  </si>
  <si>
    <t>Haushalt</t>
  </si>
  <si>
    <t>Kleidung</t>
  </si>
  <si>
    <t>Schule &amp; Kinderbetreuung</t>
  </si>
  <si>
    <t>Ausgaben für Kinder</t>
  </si>
  <si>
    <t>Auto: Steuern &amp; Versicherung</t>
  </si>
  <si>
    <t xml:space="preserve">Autowartung / laufendende Kosten (inkl. Sprit) </t>
  </si>
  <si>
    <t>Eventualitäten</t>
  </si>
  <si>
    <t>Spareinlagen</t>
  </si>
  <si>
    <t>Sonstige Ausgaben</t>
  </si>
  <si>
    <t>Andere Ausgaben [bitte klar formulieren]</t>
  </si>
  <si>
    <t>Gesamtausgaben</t>
  </si>
  <si>
    <t>PERSÖNLICHES EINKÜNFTE</t>
  </si>
  <si>
    <t>Notizen</t>
  </si>
  <si>
    <t>Unbefristetes Arbeitsverhältnis or Teilzeitanstellung</t>
  </si>
  <si>
    <t>Boni</t>
  </si>
  <si>
    <t>Nutzung von persönlichen Ersparnissen</t>
  </si>
  <si>
    <t>Deine Einkünfte durch dein Unternehmen</t>
  </si>
  <si>
    <t>Gesamteinkünfte</t>
  </si>
  <si>
    <t>Nettobanksaldo</t>
  </si>
  <si>
    <t>Wenn diese Zahl  &lt;0 (negativ) liegt, brauchst du
zusätzliche Einkünfte oder geringere Ausgaben,
damit du dich nicht verschuldest.</t>
  </si>
  <si>
    <t>Wenn diese Zahl  &gt;0 (positive) liegt, kannst du anfangen zu sparen</t>
  </si>
  <si>
    <t>BITTE NOTIERE ALLES ANDERE, WAS DIR NÜTZLICH ERSCHEINT IM FOLGENDEN KÄSTCHEN</t>
  </si>
  <si>
    <t>Trag alle Kommentare oder Annahmen, die dir einfallen, hier ein:</t>
  </si>
  <si>
    <t>Meine STARTUP-AUSGABEN</t>
  </si>
  <si>
    <t>Arbeite innerhalb des Tabs "Meine Startup-Ausgaben", um zu erfahren, welche Ausgaben im Verlauf deiner Unternehmensgründung anfallen.</t>
  </si>
  <si>
    <t>ANWEISUNGEN ZUM AUSFÜLLEN EINMALIGER KOSTEN:</t>
  </si>
  <si>
    <t>• Einmalige Kosten fallen einmal und nicht regelmäßig an.</t>
  </si>
  <si>
    <t xml:space="preserve">• Aktualisier die Kategorien der Geschäftsausgaben wenn nötig. </t>
  </si>
  <si>
    <t>• Bezieh nur Ausgaben ein, die für deine Unternehmen relevant sind. Alles, was sich auf persönliche Ausgaben bezieht, ist irrelevant.</t>
  </si>
  <si>
    <t>Wie man die Tabelle für einmalige Kosten nutzt (violett)</t>
  </si>
  <si>
    <r>
      <rPr>
        <b/>
        <sz val="11"/>
        <color rgb="FF000000"/>
        <rFont val="Calibri"/>
      </rPr>
      <t>1. Kategorie</t>
    </r>
    <r>
      <rPr>
        <sz val="11"/>
        <color rgb="FF000000"/>
        <rFont val="Calibri"/>
      </rPr>
      <t>: Wähl eine Kategorie für einmalige Kosten aus der Dropdown-Liste aus.</t>
    </r>
  </si>
  <si>
    <r>
      <rPr>
        <b/>
        <sz val="11"/>
        <color theme="1"/>
        <rFont val="Calibri"/>
      </rPr>
      <t>3. Link zum Posten</t>
    </r>
    <r>
      <rPr>
        <sz val="11"/>
        <color theme="1"/>
        <rFont val="Calibri"/>
      </rPr>
      <t>: Gib den Link der Webseite ein, über den du das Produkt/die Dienstleistung kaufen kannst.</t>
    </r>
  </si>
  <si>
    <r>
      <t xml:space="preserve">4. Preis des Postens: </t>
    </r>
    <r>
      <rPr>
        <sz val="11"/>
        <color theme="1"/>
        <rFont val="Calibri"/>
        <family val="2"/>
      </rPr>
      <t>Gib den Preis eines einzelnen Postens ein.</t>
    </r>
  </si>
  <si>
    <r>
      <rPr>
        <b/>
        <sz val="11"/>
        <color rgb="FF000000"/>
        <rFont val="Calibri"/>
      </rPr>
      <t>2. Posten</t>
    </r>
    <r>
      <rPr>
        <sz val="11"/>
        <color rgb="FF000000"/>
        <rFont val="Calibri"/>
      </rPr>
      <t>: Gib den Namen des Produkts/der Dienstleistung ein, welche du für deine Unternehmensgründung brauchst.</t>
    </r>
  </si>
  <si>
    <r>
      <rPr>
        <b/>
        <sz val="11"/>
        <color theme="1"/>
        <rFont val="Calibri"/>
      </rPr>
      <t>6. Gesamtkosten:</t>
    </r>
    <r>
      <rPr>
        <sz val="11"/>
        <color theme="1"/>
        <rFont val="Calibri"/>
      </rPr>
      <t xml:space="preserve"> Du erhälst automatisch die Gesamtausgaben für diesen Posten. 
DIESE SPALTE NICHT ABÄNDERN!</t>
    </r>
  </si>
  <si>
    <r>
      <t xml:space="preserve">Die </t>
    </r>
    <r>
      <rPr>
        <b/>
        <sz val="11"/>
        <color rgb="FF000000"/>
        <rFont val="Calibri"/>
        <family val="2"/>
      </rPr>
      <t>blauen</t>
    </r>
    <r>
      <rPr>
        <sz val="11"/>
        <color rgb="FF000000"/>
        <rFont val="Calibri"/>
      </rPr>
      <t xml:space="preserve">(jährlichen) </t>
    </r>
    <r>
      <rPr>
        <b/>
        <sz val="11"/>
        <color rgb="FF000000"/>
        <rFont val="Calibri"/>
        <family val="2"/>
      </rPr>
      <t>Werte</t>
    </r>
    <r>
      <rPr>
        <sz val="11"/>
        <color rgb="FF000000"/>
        <rFont val="Calibri"/>
      </rPr>
      <t xml:space="preserve">
werden</t>
    </r>
    <r>
      <rPr>
        <b/>
        <sz val="11"/>
        <color rgb="FF000000"/>
        <rFont val="Calibri"/>
        <family val="2"/>
      </rPr>
      <t xml:space="preserve"> automatisch berechnet</t>
    </r>
    <r>
      <rPr>
        <sz val="11"/>
        <color rgb="FF000000"/>
        <rFont val="Calibri"/>
      </rPr>
      <t>.</t>
    </r>
    <r>
      <rPr>
        <b/>
        <sz val="11"/>
        <color rgb="FF000000"/>
        <rFont val="Calibri"/>
      </rPr>
      <t xml:space="preserve">
</t>
    </r>
    <r>
      <rPr>
        <b/>
        <u/>
        <sz val="11"/>
        <color rgb="FF000000"/>
        <rFont val="Calibri"/>
        <family val="2"/>
      </rPr>
      <t>Liste nicht abändern!</t>
    </r>
  </si>
  <si>
    <t>ANWEISUNGEN ZUM AUSFÜLLEN LAUFENDER KOSTEN:</t>
  </si>
  <si>
    <t>• Laufende Kosten fallen für dein Unternehmen regelmäßig an, um dein Unternehmen am Laufen zu halten.</t>
  </si>
  <si>
    <t>Wie man die Tabelle für laufenden Kosten nutzt (orange)</t>
  </si>
  <si>
    <r>
      <rPr>
        <b/>
        <sz val="11"/>
        <color rgb="FF000000"/>
        <rFont val="Calibri"/>
      </rPr>
      <t>1. Kategorie</t>
    </r>
    <r>
      <rPr>
        <sz val="11"/>
        <color rgb="FF000000"/>
        <rFont val="Calibri"/>
      </rPr>
      <t>: Wähl eine Kategorie für laufende Kosten aus der Dropdown-Liste aus.</t>
    </r>
  </si>
  <si>
    <r>
      <t>4. Ausgaben pro Monat:</t>
    </r>
    <r>
      <rPr>
        <sz val="11"/>
        <color rgb="FF000000"/>
        <rFont val="Calibri"/>
      </rPr>
      <t xml:space="preserve"> Gib die Ausgaben zur einmonatigen Nutzung des Postens ein.</t>
    </r>
  </si>
  <si>
    <r>
      <rPr>
        <b/>
        <sz val="11"/>
        <color rgb="FF000000"/>
        <rFont val="Calibri"/>
      </rPr>
      <t>5. Zahl der Monate</t>
    </r>
    <r>
      <rPr>
        <sz val="11"/>
        <color rgb="FF000000"/>
        <rFont val="Calibri"/>
      </rPr>
      <t>: Gib die Zahl der Monate ein, in denen du den Posten beanspruchst.</t>
    </r>
  </si>
  <si>
    <r>
      <rPr>
        <b/>
        <sz val="11"/>
        <color rgb="FF000000"/>
        <rFont val="Calibri"/>
      </rPr>
      <t>6. Gesamausgaben</t>
    </r>
    <r>
      <rPr>
        <sz val="11"/>
        <color rgb="FF000000"/>
        <rFont val="Calibri"/>
      </rPr>
      <t>: Du erhälst automatisch die Gesamtausgaben für diesen Posten über den gesamten beanspruchten Zeitraum 
DIESE SPALTE NICHT ABÄNDERN!</t>
    </r>
  </si>
  <si>
    <t>Gesamtausgaben Start-Up</t>
  </si>
  <si>
    <r>
      <rPr>
        <sz val="13"/>
        <color theme="1"/>
        <rFont val="Calibri"/>
      </rPr>
      <t xml:space="preserve">★ Dir ist klar, welches </t>
    </r>
    <r>
      <rPr>
        <b/>
        <sz val="13"/>
        <color theme="1"/>
        <rFont val="Calibri"/>
        <family val="2"/>
      </rPr>
      <t>Budget</t>
    </r>
    <r>
      <rPr>
        <sz val="13"/>
        <color theme="1"/>
        <rFont val="Calibri"/>
      </rPr>
      <t xml:space="preserve"> du brauchst, um </t>
    </r>
    <r>
      <rPr>
        <b/>
        <sz val="13"/>
        <color theme="1"/>
        <rFont val="Calibri"/>
        <family val="2"/>
      </rPr>
      <t>dein Unternehmen zu gründen</t>
    </r>
    <r>
      <rPr>
        <sz val="13"/>
        <color theme="1"/>
        <rFont val="Calibri"/>
      </rPr>
      <t xml:space="preserve"> (Start-Up Budget)
★ Du kannst ermitteln, wie hoch die </t>
    </r>
    <r>
      <rPr>
        <b/>
        <sz val="13"/>
        <color theme="1"/>
        <rFont val="Calibri"/>
        <family val="2"/>
      </rPr>
      <t>Kosten</t>
    </r>
    <r>
      <rPr>
        <sz val="13"/>
        <color theme="1"/>
        <rFont val="Calibri"/>
      </rPr>
      <t xml:space="preserve"> für </t>
    </r>
    <r>
      <rPr>
        <b/>
        <sz val="13"/>
        <color theme="1"/>
        <rFont val="Calibri"/>
        <family val="2"/>
      </rPr>
      <t>die Produktion eines Produkts</t>
    </r>
    <r>
      <rPr>
        <sz val="13"/>
        <color theme="1"/>
        <rFont val="Calibri"/>
      </rPr>
      <t xml:space="preserve"> ausfallen (Preisgestaltung)
★ Du kannst </t>
    </r>
    <r>
      <rPr>
        <b/>
        <sz val="13"/>
        <color theme="1"/>
        <rFont val="Calibri"/>
        <family val="2"/>
      </rPr>
      <t>dein Unternehmen und dich selbst sicher finanziell aufrechterhalten</t>
    </r>
    <r>
      <rPr>
        <sz val="11"/>
        <color theme="1"/>
        <rFont val="Source Sans Pro"/>
      </rPr>
      <t xml:space="preserve">
</t>
    </r>
  </si>
  <si>
    <t>2. Start-Up Budget</t>
  </si>
  <si>
    <t>Einmalige Ausgaben</t>
  </si>
  <si>
    <t>Laufende Ausgaben</t>
  </si>
  <si>
    <t>Laufende Ausgaben (monatlich)</t>
  </si>
  <si>
    <t>3. Online-Link zum Posten</t>
  </si>
  <si>
    <t>4. Preis pro Posten</t>
  </si>
  <si>
    <t>6. Gesamtausgaben</t>
  </si>
  <si>
    <r>
      <t xml:space="preserve">5. Zahl der gewünschten Posten: </t>
    </r>
    <r>
      <rPr>
        <sz val="11"/>
        <color rgb="FF000000"/>
        <rFont val="Calibri"/>
        <family val="2"/>
      </rPr>
      <t>Gib die Zahl der benötigten Posten ein, die du zur Unternehmsgründung brauchst.</t>
    </r>
  </si>
  <si>
    <t>5. Zahl der benötigten Posten</t>
  </si>
  <si>
    <t>Posten Name</t>
  </si>
  <si>
    <t>Zusätzliche Zeilen hinzufügbar</t>
  </si>
  <si>
    <t>Summe für einzelne Ausgaben</t>
  </si>
  <si>
    <t>2. Posten: 
Produkt oder Dienstleistung</t>
  </si>
  <si>
    <t>1. Kategorie</t>
  </si>
  <si>
    <t>4. Preis pro Monat</t>
  </si>
  <si>
    <t>5. Zahl der Monate</t>
  </si>
  <si>
    <t>Deine Entrepreneur-Einkünfte</t>
  </si>
  <si>
    <t>Summe monatlicher Ausgaben</t>
  </si>
  <si>
    <t>Summe über den Zeitraum</t>
  </si>
  <si>
    <t>3 Preisgestaltung</t>
  </si>
  <si>
    <t>Arbeite innerhalb des Tabs "Preisgestaltung", um zu erfahren, wie du die Preise deiner Produkte oder Dienstleistungen festlegtst.</t>
  </si>
  <si>
    <t>Anweisungen zum Ausfüllen</t>
  </si>
  <si>
    <r>
      <rPr>
        <b/>
        <sz val="10"/>
        <color rgb="FF000000"/>
        <rFont val="Calibri"/>
      </rPr>
      <t>1. Mein Produkt/meine Dienstleistung</t>
    </r>
    <r>
      <rPr>
        <sz val="10"/>
        <color rgb="FF000000"/>
        <rFont val="Calibri"/>
      </rPr>
      <t>: 
Gib deinem Produkt/deiner Dienstleistung zunächst einen Namen. Du kannst mit bis zu 2 verschiedenen Produkten oder Dienstleistungen arbeiten.</t>
    </r>
  </si>
  <si>
    <r>
      <rPr>
        <b/>
        <sz val="10"/>
        <color rgb="FF000000"/>
        <rFont val="Calibri"/>
      </rPr>
      <t>2. Kosten pro Einheit:</t>
    </r>
    <r>
      <rPr>
        <sz val="10"/>
        <color rgb="FF000000"/>
        <rFont val="Calibri"/>
      </rPr>
      <t xml:space="preserve"> Trag die mit der Herstellung verbundenen Kosten einer einzelnen Einheit ein. 
• Zähl nur Kosten hinzu, die direkt mit der Produktion deines Produkts verbunden sind, z. B. Gehalt, Material, Versand, etc. 
• Zähl keine Kosten hinzu, die nicht direkt mit der Produktion verbunden sind: Miete, Nebenkosten, Versicherungen, etc.
• Der Wert bei "Kosten pro Einheit" ändert sich automatisch, je nach den verschiedenen Kostenpositionen, die du eingegeben hast.</t>
    </r>
  </si>
  <si>
    <r>
      <rPr>
        <b/>
        <sz val="10"/>
        <color rgb="FF000000"/>
        <rFont val="Calibri"/>
      </rPr>
      <t>3. Erlös pro Einheit</t>
    </r>
    <r>
      <rPr>
        <sz val="10"/>
        <color rgb="FF000000"/>
        <rFont val="Calibri"/>
      </rPr>
      <t xml:space="preserve"> ist der Verkaufspreis für eine Einheit deines Produkts/deiner Dienstleistung. Trag den Preis ein, zu dem du dein Produkt/deine Dienstleistung anbieten möchtest.</t>
    </r>
  </si>
  <si>
    <r>
      <rPr>
        <b/>
        <sz val="10"/>
        <color rgb="FF000000"/>
        <rFont val="Calibri"/>
      </rPr>
      <t xml:space="preserve">4. Bruttogewinn pro Einheit </t>
    </r>
    <r>
      <rPr>
        <sz val="10"/>
        <color rgb="FF000000"/>
        <rFont val="Calibri"/>
      </rPr>
      <t xml:space="preserve"> = Erlös pro Einheit - Kosten pro Einheit. 
• Diese Zelle ändert sich automatisch. This cell will change automatically. DIESE ZEILE NICHT ABÄNDERN!</t>
    </r>
    <r>
      <rPr>
        <b/>
        <sz val="10"/>
        <color rgb="FF000000"/>
        <rFont val="Calibri"/>
      </rPr>
      <t xml:space="preserve">
</t>
    </r>
    <r>
      <rPr>
        <sz val="10"/>
        <color rgb="FF000000"/>
        <rFont val="Calibri"/>
      </rPr>
      <t xml:space="preserve">• Um Gewinne zu erzielen, müssen deine Erlöse größer sein als deine Kosten. Wenn dein Gewinn negativ ausfällt, brauchst du eine Strategie, um ihn ins Positive zu rücken - z.B. Überleg dir, wie du deine Kosten reduzierst, und/oder deine Erlöse erhöhst.
• Erinnerung: Diese Zahl berücksichtigt keine indirekten Kosten oder Steuern.
</t>
    </r>
  </si>
  <si>
    <r>
      <rPr>
        <b/>
        <sz val="10"/>
        <color rgb="FF000000"/>
        <rFont val="Calibri"/>
      </rPr>
      <t>5. Geschätzt Stückzahlen pro Monat:</t>
    </r>
    <r>
      <rPr>
        <sz val="10"/>
        <color rgb="FF000000"/>
        <rFont val="Calibri"/>
      </rPr>
      <t xml:space="preserve">
• Trag die geschätzte Zahl der pro Tag verkauften Positionen ein (kann kleiner als eins sein) 
• Trag die Zahl der aktiven Verkaufstage pro Monate ein, z.B. wenn du fünf Arbeitstage in der Woche hast, gib 21 Tage pro Monat ein (durchschnittlich)
• Die geschätzte Zahl der pro Monat verkauften Positionen wird dementsprechend automatische berechnet.</t>
    </r>
  </si>
  <si>
    <r>
      <rPr>
        <b/>
        <sz val="10"/>
        <color rgb="FF000000"/>
        <rFont val="Calibri"/>
      </rPr>
      <t>6. Artikelertrag pro Monat:</t>
    </r>
    <r>
      <rPr>
        <sz val="10"/>
        <color rgb="FF000000"/>
        <rFont val="Calibri"/>
      </rPr>
      <t xml:space="preserve"> Dieser Wert wird anhand der vorher eingegebenen Werte automatisch errechnet. DIESEN BEREICH NICHT ABÄNDERN!
Bei Bedarf, überprüf zur Erinnerng noch einmal die Abschnitte 2, 3 und 4.</t>
    </r>
  </si>
  <si>
    <r>
      <rPr>
        <b/>
        <sz val="10"/>
        <color rgb="FF000000"/>
        <rFont val="Calibri"/>
      </rPr>
      <t>7. Wettbewerberpreise:</t>
    </r>
    <r>
      <rPr>
        <sz val="10"/>
        <color rgb="FF000000"/>
        <rFont val="Calibri"/>
      </rPr>
      <t xml:space="preserve"> Find heraus, wie die Preise bei deinen Wettbewerbern festgelegt wurden und wie viel sie für die Produkte/Dienstleistungen, die deinen ähneln, haben wollen.</t>
    </r>
  </si>
  <si>
    <t>1. Produkt/Dienstleistung</t>
  </si>
  <si>
    <t>[Umbenennen: PRODUKT/DIENSTLEISTUNG 1]</t>
  </si>
  <si>
    <t>[Umbenennen: PRODUKT/DIENSTLEISTUNG 2]</t>
  </si>
  <si>
    <t>2. Kosten pro Einheit</t>
  </si>
  <si>
    <t>Name der Kostenposition</t>
  </si>
  <si>
    <t>Kosten 1</t>
  </si>
  <si>
    <t>Kosten 2</t>
  </si>
  <si>
    <t>Kosten 3</t>
  </si>
  <si>
    <t>Kosten 4</t>
  </si>
  <si>
    <t>Kosten 5</t>
  </si>
  <si>
    <t>Kosten 6</t>
  </si>
  <si>
    <t>Kosten pro Einheit</t>
  </si>
  <si>
    <t>Kosten pro Position</t>
  </si>
  <si>
    <t>3. Erlös pro Einheit</t>
  </si>
  <si>
    <t>Preis der Position</t>
  </si>
  <si>
    <t>4. Bruttogewinn pro Einheit</t>
  </si>
  <si>
    <t>Bruttogewinn pro Einheit</t>
  </si>
  <si>
    <t>5. Geschätzt Stückzahlen pro Monat</t>
  </si>
  <si>
    <r>
      <rPr>
        <b/>
        <sz val="11"/>
        <color rgb="FF000000"/>
        <rFont val="Calibri"/>
      </rPr>
      <t xml:space="preserve">geschätzte Verkaufszahl pro Tag </t>
    </r>
    <r>
      <rPr>
        <sz val="11"/>
        <color rgb="FF000000"/>
        <rFont val="Calibri"/>
      </rPr>
      <t xml:space="preserve">
</t>
    </r>
    <r>
      <rPr>
        <sz val="9"/>
        <color rgb="FF000000"/>
        <rFont val="Calibri"/>
      </rPr>
      <t>(kann kleiner als 1 sein)</t>
    </r>
  </si>
  <si>
    <r>
      <t xml:space="preserve">geschätzte Verkaufszahl pro Tag 
</t>
    </r>
    <r>
      <rPr>
        <sz val="9"/>
        <color rgb="FF000000"/>
        <rFont val="Calibri"/>
        <family val="2"/>
      </rPr>
      <t>(kann kleiner als 1 sein)</t>
    </r>
  </si>
  <si>
    <t>Zahl der Verkaufstage pro Monat</t>
  </si>
  <si>
    <t>Geschätzte Zahl der verkauften Positionen</t>
  </si>
  <si>
    <t>6. Artikelertrag pro Monat</t>
  </si>
  <si>
    <t>Positionenerlös pro Monat</t>
  </si>
  <si>
    <t>Kosten der verkauften Positionen pro Monat</t>
  </si>
  <si>
    <t>Positionenbruttogewinn pro Monat</t>
  </si>
  <si>
    <t>7. Wettbewerberpreise</t>
  </si>
  <si>
    <t>Preis V Wettbewerberposition 1</t>
  </si>
  <si>
    <t>Preis V Wettbewerberposition 2</t>
  </si>
  <si>
    <t>Mein Preis</t>
  </si>
  <si>
    <t>Wettbewerberpreis 1</t>
  </si>
  <si>
    <t>Wettbewerberpreis 2</t>
  </si>
  <si>
    <t>Wettbewerberpreis 3</t>
  </si>
  <si>
    <t>Durchchschnittlicher Wettbewerberpreis</t>
  </si>
  <si>
    <t>Dein Preis im Vergleich 
zur Konkurrenz</t>
  </si>
  <si>
    <r>
      <rPr>
        <b/>
        <sz val="12"/>
        <color rgb="FF000000"/>
        <rFont val="Calibri"/>
      </rPr>
      <t xml:space="preserve">1️⃣  Entscheide, </t>
    </r>
    <r>
      <rPr>
        <sz val="12"/>
        <color rgb="FF000000"/>
        <rFont val="Calibri"/>
      </rPr>
      <t xml:space="preserve">ob du </t>
    </r>
    <r>
      <rPr>
        <b/>
        <sz val="12"/>
        <color rgb="FF000000"/>
        <rFont val="Calibri"/>
        <family val="2"/>
      </rPr>
      <t>allein</t>
    </r>
    <r>
      <rPr>
        <sz val="12"/>
        <color rgb="FF000000"/>
        <rFont val="Calibri"/>
      </rPr>
      <t xml:space="preserve">, </t>
    </r>
    <r>
      <rPr>
        <b/>
        <sz val="12"/>
        <color rgb="FF000000"/>
        <rFont val="Calibri"/>
        <family val="2"/>
      </rPr>
      <t>mit Mentor</t>
    </r>
    <r>
      <rPr>
        <sz val="12"/>
        <color rgb="FF000000"/>
        <rFont val="Calibri"/>
      </rPr>
      <t xml:space="preserve"> oder in einer </t>
    </r>
    <r>
      <rPr>
        <b/>
        <sz val="12"/>
        <color rgb="FF000000"/>
        <rFont val="Calibri"/>
        <family val="2"/>
      </rPr>
      <t>Gruppe</t>
    </r>
    <r>
      <rPr>
        <sz val="12"/>
        <color rgb="FF000000"/>
        <rFont val="Calibri"/>
      </rPr>
      <t xml:space="preserve"> arbeitest</t>
    </r>
    <r>
      <rPr>
        <b/>
        <sz val="12"/>
        <color rgb="FF000000"/>
        <rFont val="Calibri"/>
      </rPr>
      <t xml:space="preserve">
2️⃣  Schau das </t>
    </r>
    <r>
      <rPr>
        <b/>
        <u/>
        <sz val="12"/>
        <color rgb="FF1155CC"/>
        <rFont val="Calibri"/>
      </rPr>
      <t>Video</t>
    </r>
    <r>
      <rPr>
        <sz val="12"/>
        <color rgb="FF000000"/>
        <rFont val="Calibri"/>
      </rPr>
      <t xml:space="preserve"> für diese Aufgabe an</t>
    </r>
    <r>
      <rPr>
        <b/>
        <sz val="12"/>
        <color rgb="FF000000"/>
        <rFont val="Calibri"/>
      </rPr>
      <t xml:space="preserve">
3️⃣  Denk </t>
    </r>
    <r>
      <rPr>
        <sz val="12"/>
        <color rgb="FF000000"/>
        <rFont val="Calibri"/>
        <family val="2"/>
      </rPr>
      <t xml:space="preserve">kurz nach: </t>
    </r>
    <r>
      <rPr>
        <b/>
        <sz val="12"/>
        <color rgb="FF000000"/>
        <rFont val="Calibri"/>
        <family val="2"/>
      </rPr>
      <t>Welche nützlichen Tips zur Planung von geschäftlichen Finanzen hat Maria in dem Video gegeben?</t>
    </r>
    <r>
      <rPr>
        <b/>
        <sz val="12"/>
        <color rgb="FF000000"/>
        <rFont val="Calibri"/>
      </rPr>
      <t xml:space="preserve">
4️⃣  </t>
    </r>
    <r>
      <rPr>
        <b/>
        <sz val="12"/>
        <color rgb="FF000000"/>
        <rFont val="Calibri"/>
        <family val="2"/>
      </rPr>
      <t>Lies die Beschreibung der drei Orientierungskategorien</t>
    </r>
    <r>
      <rPr>
        <b/>
        <sz val="12"/>
        <color rgb="FF000000"/>
        <rFont val="Calibri"/>
      </rPr>
      <t xml:space="preserve">, </t>
    </r>
    <r>
      <rPr>
        <sz val="12"/>
        <color rgb="FF000000"/>
        <rFont val="Calibri"/>
        <family val="2"/>
      </rPr>
      <t>die in dieser Aufgabe verwendet werden, um zu erfahren, warum die folgenden Vorlagen nützlich und wichtig sind</t>
    </r>
    <r>
      <rPr>
        <b/>
        <sz val="12"/>
        <color rgb="FF000000"/>
        <rFont val="Calibri"/>
      </rPr>
      <t xml:space="preserve">
5️⃣  Klick </t>
    </r>
    <r>
      <rPr>
        <sz val="12"/>
        <color rgb="FF000000"/>
        <rFont val="Calibri"/>
      </rPr>
      <t xml:space="preserve">auf den Reiter </t>
    </r>
    <r>
      <rPr>
        <b/>
        <sz val="12"/>
        <color rgb="FF000000"/>
        <rFont val="Calibri"/>
      </rPr>
      <t xml:space="preserve">"1 Grundausgaben", </t>
    </r>
    <r>
      <rPr>
        <sz val="12"/>
        <color rgb="FF000000"/>
        <rFont val="Calibri"/>
      </rPr>
      <t xml:space="preserve">lies die Anweisungen und füll die Vorlage aus, </t>
    </r>
    <r>
      <rPr>
        <b/>
        <sz val="12"/>
        <color rgb="FF000000"/>
        <rFont val="Calibri"/>
        <family val="2"/>
      </rPr>
      <t>um herauszufinden, wie viele Einkünfte</t>
    </r>
    <r>
      <rPr>
        <sz val="12"/>
        <color rgb="FF000000"/>
        <rFont val="Calibri"/>
      </rPr>
      <t xml:space="preserve"> du </t>
    </r>
    <r>
      <rPr>
        <b/>
        <sz val="12"/>
        <color rgb="FF000000"/>
        <rFont val="Calibri"/>
        <family val="2"/>
      </rPr>
      <t>beziehen müsstest</t>
    </r>
    <r>
      <rPr>
        <sz val="12"/>
        <color rgb="FF000000"/>
        <rFont val="Calibri"/>
      </rPr>
      <t xml:space="preserve">, um deine täglichen </t>
    </r>
    <r>
      <rPr>
        <b/>
        <sz val="12"/>
        <color rgb="FF000000"/>
        <rFont val="Calibri"/>
        <family val="2"/>
      </rPr>
      <t>Lebenshaltungskosten abzudecken.</t>
    </r>
    <r>
      <rPr>
        <b/>
        <sz val="12"/>
        <color rgb="FF000000"/>
        <rFont val="Calibri"/>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</si>
</sst>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quot;£&quot;#,##0.00;[Red]\-&quot;£&quot;#,##0.00"/>
    <numFmt numFmtId="165" formatCode="&quot;£&quot;#,##0.00"/>
    <numFmt numFmtId="166" formatCode="[$€]#,##0.00"/>
    <numFmt numFmtId="167" formatCode="[$£]#,##0.00"/>
    <numFmt numFmtId="168" formatCode="[$£-809]#,##0.00"/>
    <numFmt numFmtId="169" formatCode="#,##0.00\ &quot;€&quot;"/>
  </numFmts>
  <fonts count="106">
    <font>
      <sz val="10"/>
      <color rgb="FF000000"/>
      <name val="Arial"/>
    </font>
    <font>
      <b/>
      <sz val="14"/>
      <color theme="1"/>
      <name val="Source Sans Pro"/>
    </font>
    <font>
      <b/>
      <sz val="11"/>
      <color rgb="FF20124D"/>
      <name val="Source Sans Pro"/>
    </font>
    <font>
      <sz val="10"/>
      <name val="Arial"/>
    </font>
    <font>
      <b/>
      <sz val="34"/>
      <color rgb="FFF48020"/>
      <name val="Calibri"/>
    </font>
    <font>
      <b/>
      <u/>
      <sz val="14"/>
      <color rgb="FF1155CC"/>
      <name val="Calibri"/>
    </font>
    <font>
      <sz val="10"/>
      <color theme="1"/>
      <name val="Arial"/>
    </font>
    <font>
      <b/>
      <u/>
      <sz val="11"/>
      <color rgb="FF1155CC"/>
      <name val="Source Sans Pro"/>
    </font>
    <font>
      <b/>
      <sz val="12"/>
      <color rgb="FFFFFFFF"/>
      <name val="Calibri"/>
    </font>
    <font>
      <b/>
      <sz val="20"/>
      <color rgb="FFFFFFFF"/>
      <name val="Calibri"/>
    </font>
    <font>
      <b/>
      <sz val="13"/>
      <color rgb="FF000000"/>
      <name val="Calibri"/>
    </font>
    <font>
      <sz val="11"/>
      <color theme="1"/>
      <name val="Source Sans Pro"/>
    </font>
    <font>
      <sz val="12"/>
      <color theme="1"/>
      <name val="Calibri"/>
    </font>
    <font>
      <sz val="10"/>
      <color rgb="FF000000"/>
      <name val="Source Sans Pro"/>
    </font>
    <font>
      <b/>
      <sz val="18"/>
      <color rgb="FFFFFFFF"/>
      <name val="Calibri"/>
    </font>
    <font>
      <b/>
      <sz val="15"/>
      <color rgb="FFFFFFFF"/>
      <name val="Calibri"/>
    </font>
    <font>
      <b/>
      <sz val="16"/>
      <color rgb="FF000000"/>
      <name val="Calibri"/>
    </font>
    <font>
      <sz val="11"/>
      <color theme="1"/>
      <name val="Calibri"/>
    </font>
    <font>
      <b/>
      <sz val="16"/>
      <color rgb="FFFFFFFF"/>
      <name val="Calibri"/>
    </font>
    <font>
      <b/>
      <sz val="18"/>
      <color rgb="FF000000"/>
      <name val="Calibri"/>
    </font>
    <font>
      <sz val="10"/>
      <color theme="1"/>
      <name val="Source Sans Pro"/>
    </font>
    <font>
      <b/>
      <sz val="20"/>
      <color rgb="FF000000"/>
      <name val="Source Sans Pro"/>
    </font>
    <font>
      <sz val="11"/>
      <color rgb="FF000000"/>
      <name val="Source Sans Pro"/>
    </font>
    <font>
      <b/>
      <sz val="14"/>
      <color theme="4"/>
      <name val="Source Sans Pro"/>
    </font>
    <font>
      <b/>
      <sz val="14"/>
      <color rgb="FF000000"/>
      <name val="Calibri"/>
    </font>
    <font>
      <sz val="10"/>
      <color theme="1"/>
      <name val="Calibri"/>
    </font>
    <font>
      <sz val="10"/>
      <color theme="1"/>
      <name val="Source Sans Pro"/>
    </font>
    <font>
      <sz val="10"/>
      <color rgb="FF000000"/>
      <name val="Calibri"/>
    </font>
    <font>
      <sz val="11"/>
      <color rgb="FF000000"/>
      <name val="Calibri"/>
    </font>
    <font>
      <sz val="10"/>
      <color theme="1"/>
      <name val="Calibri"/>
    </font>
    <font>
      <b/>
      <sz val="11"/>
      <color rgb="FF000000"/>
      <name val="Source Sans Pro"/>
    </font>
    <font>
      <sz val="10"/>
      <color rgb="FF000000"/>
      <name val="Source Sans Pro"/>
    </font>
    <font>
      <b/>
      <sz val="11"/>
      <color rgb="FFFFFFFF"/>
      <name val="Source Sans Pro"/>
    </font>
    <font>
      <b/>
      <sz val="11"/>
      <color rgb="FFD81212"/>
      <name val="Calibri"/>
    </font>
    <font>
      <b/>
      <sz val="14"/>
      <color rgb="FFFFFFFF"/>
      <name val="Calibri"/>
    </font>
    <font>
      <b/>
      <sz val="14"/>
      <color theme="1"/>
      <name val="Calibri"/>
    </font>
    <font>
      <b/>
      <sz val="12"/>
      <color theme="1"/>
      <name val="Calibri"/>
    </font>
    <font>
      <b/>
      <sz val="11"/>
      <color theme="1"/>
      <name val="Calibri"/>
    </font>
    <font>
      <b/>
      <sz val="11"/>
      <color rgb="FF000000"/>
      <name val="Calibri"/>
    </font>
    <font>
      <b/>
      <sz val="18"/>
      <color theme="1"/>
      <name val="Calibri"/>
    </font>
    <font>
      <b/>
      <sz val="11"/>
      <color rgb="FFFFFFFF"/>
      <name val="Calibri"/>
    </font>
    <font>
      <sz val="9"/>
      <color theme="1"/>
      <name val="Calibri"/>
    </font>
    <font>
      <sz val="18"/>
      <color rgb="FF000000"/>
      <name val="Calibri"/>
    </font>
    <font>
      <b/>
      <sz val="12"/>
      <color rgb="FF000000"/>
      <name val="Calibri"/>
    </font>
    <font>
      <b/>
      <sz val="24"/>
      <color rgb="FFFFFFFF"/>
      <name val="Calibri"/>
    </font>
    <font>
      <b/>
      <sz val="11"/>
      <color theme="5"/>
      <name val="Calibri"/>
    </font>
    <font>
      <sz val="14"/>
      <color theme="1"/>
      <name val="Calibri"/>
    </font>
    <font>
      <b/>
      <sz val="21"/>
      <color rgb="FF000000"/>
      <name val="Calibri"/>
    </font>
    <font>
      <sz val="14"/>
      <color rgb="FFFFFFFF"/>
      <name val="Calibri"/>
    </font>
    <font>
      <sz val="14"/>
      <color rgb="FF000000"/>
      <name val="Calibri"/>
    </font>
    <font>
      <b/>
      <sz val="24"/>
      <color rgb="FF000000"/>
      <name val="Calibri"/>
    </font>
    <font>
      <b/>
      <sz val="20"/>
      <color rgb="FF000000"/>
      <name val="Calibri"/>
    </font>
    <font>
      <b/>
      <sz val="22"/>
      <color rgb="FFFFFFFF"/>
      <name val="Calibri, sans-serif"/>
    </font>
    <font>
      <b/>
      <u/>
      <sz val="22"/>
      <color rgb="FF0000FF"/>
      <name val="Calibri, sans-serif"/>
    </font>
    <font>
      <b/>
      <sz val="22"/>
      <color rgb="FF0000FF"/>
      <name val="Calibri, sans-serif"/>
    </font>
    <font>
      <b/>
      <sz val="10"/>
      <color rgb="FF0000FF"/>
      <name val="Calibri, sans-serif"/>
    </font>
    <font>
      <b/>
      <i/>
      <sz val="18"/>
      <color rgb="FFFFFFFF"/>
      <name val="Calibri, sans-serif"/>
    </font>
    <font>
      <b/>
      <sz val="28"/>
      <color rgb="FFFFFFFF"/>
      <name val="Calibri, sans-serif"/>
    </font>
    <font>
      <sz val="13"/>
      <color rgb="FF000000"/>
      <name val="Calibri"/>
    </font>
    <font>
      <sz val="13"/>
      <color theme="1"/>
      <name val="Calibri"/>
    </font>
    <font>
      <sz val="20"/>
      <color rgb="FFFFFFFF"/>
      <name val="Calibri, sans-serif"/>
    </font>
    <font>
      <sz val="11"/>
      <color rgb="FFFFFFFF"/>
      <name val="Calibri, sans-serif"/>
    </font>
    <font>
      <sz val="12"/>
      <color rgb="FF000000"/>
      <name val="Calibri"/>
    </font>
    <font>
      <b/>
      <u/>
      <sz val="12"/>
      <color rgb="FF1155CC"/>
      <name val="Calibri"/>
    </font>
    <font>
      <b/>
      <sz val="10"/>
      <color theme="1"/>
      <name val="Calibri"/>
    </font>
    <font>
      <b/>
      <sz val="10"/>
      <color rgb="FF000000"/>
      <name val="Calibri"/>
    </font>
    <font>
      <sz val="9"/>
      <color rgb="FF000000"/>
      <name val="Calibri"/>
    </font>
    <font>
      <b/>
      <sz val="12"/>
      <color rgb="FFFFFFFF"/>
      <name val="Calibri"/>
      <family val="2"/>
    </font>
    <font>
      <sz val="12"/>
      <color rgb="FFFFFFFF"/>
      <name val="Calibri"/>
      <family val="2"/>
    </font>
    <font>
      <b/>
      <sz val="18"/>
      <color rgb="FF000000"/>
      <name val="Calibri"/>
      <family val="2"/>
    </font>
    <font>
      <b/>
      <u/>
      <sz val="10"/>
      <color rgb="FFFFFFFF"/>
      <name val="Calibri, sans-serif"/>
    </font>
    <font>
      <b/>
      <sz val="13"/>
      <color rgb="FF000000"/>
      <name val="Calibri"/>
      <family val="2"/>
    </font>
    <font>
      <sz val="13"/>
      <color rgb="FF000000"/>
      <name val="Calibri"/>
      <family val="2"/>
    </font>
    <font>
      <b/>
      <sz val="13"/>
      <color theme="1"/>
      <name val="Calibri"/>
      <family val="2"/>
    </font>
    <font>
      <sz val="11"/>
      <color theme="1"/>
      <name val="Source Sans Pro"/>
      <family val="2"/>
    </font>
    <font>
      <b/>
      <sz val="12"/>
      <color rgb="FF000000"/>
      <name val="Calibri"/>
      <family val="2"/>
    </font>
    <font>
      <sz val="12"/>
      <color theme="1"/>
      <name val="Calibri"/>
      <family val="2"/>
    </font>
    <font>
      <sz val="12"/>
      <color rgb="FF000000"/>
      <name val="Calibri"/>
      <family val="2"/>
    </font>
    <font>
      <b/>
      <sz val="12"/>
      <color theme="1"/>
      <name val="Calibri"/>
      <family val="2"/>
    </font>
    <font>
      <b/>
      <sz val="18"/>
      <color rgb="FFFFFFFF"/>
      <name val="Calibri"/>
      <family val="2"/>
    </font>
    <font>
      <b/>
      <sz val="16"/>
      <color rgb="FF000000"/>
      <name val="Calibri"/>
      <family val="2"/>
    </font>
    <font>
      <b/>
      <sz val="16"/>
      <color rgb="FFFFFFFF"/>
      <name val="Calibri"/>
      <family val="2"/>
    </font>
    <font>
      <sz val="11"/>
      <color theme="1"/>
      <name val="Calibri"/>
      <family val="2"/>
    </font>
    <font>
      <sz val="10"/>
      <color theme="1"/>
      <name val="Arial"/>
      <family val="2"/>
    </font>
    <font>
      <sz val="10"/>
      <color theme="1"/>
      <name val="Calibri"/>
      <family val="2"/>
    </font>
    <font>
      <b/>
      <sz val="10"/>
      <color theme="1"/>
      <name val="Calibri"/>
      <family val="2"/>
    </font>
    <font>
      <b/>
      <sz val="11"/>
      <color rgb="FF000000"/>
      <name val="Calibri"/>
      <family val="2"/>
    </font>
    <font>
      <sz val="11"/>
      <color rgb="FF000000"/>
      <name val="Calibri"/>
      <family val="2"/>
    </font>
    <font>
      <b/>
      <sz val="11"/>
      <color rgb="FF000000"/>
      <name val="Source Sans Pro"/>
      <family val="2"/>
    </font>
    <font>
      <b/>
      <sz val="11"/>
      <color rgb="FFFFFFFF"/>
      <name val="Source Sans Pro"/>
      <family val="2"/>
    </font>
    <font>
      <sz val="10"/>
      <color theme="1"/>
      <name val="Source Sans Pro"/>
      <family val="2"/>
    </font>
    <font>
      <b/>
      <sz val="20"/>
      <color rgb="FFFFFFFF"/>
      <name val="Calibri"/>
      <family val="2"/>
    </font>
    <font>
      <sz val="11"/>
      <color rgb="FF000000"/>
      <name val="Source Sans Pro"/>
      <family val="2"/>
    </font>
    <font>
      <b/>
      <sz val="11"/>
      <color theme="1"/>
      <name val="Calibri"/>
      <family val="2"/>
    </font>
    <font>
      <b/>
      <u/>
      <sz val="11"/>
      <color rgb="FF000000"/>
      <name val="Calibri"/>
      <family val="2"/>
    </font>
    <font>
      <b/>
      <sz val="14"/>
      <color rgb="FFFFFFFF"/>
      <name val="Calibri"/>
      <family val="2"/>
    </font>
    <font>
      <b/>
      <sz val="14"/>
      <color theme="1"/>
      <name val="Calibri"/>
      <family val="2"/>
    </font>
    <font>
      <b/>
      <sz val="18"/>
      <color theme="1"/>
      <name val="Calibri"/>
      <family val="2"/>
    </font>
    <font>
      <b/>
      <sz val="11"/>
      <color rgb="FFFFFFFF"/>
      <name val="Calibri"/>
      <family val="2"/>
    </font>
    <font>
      <b/>
      <sz val="10"/>
      <color rgb="FFFFFFFF"/>
      <name val="Calibri"/>
      <family val="2"/>
    </font>
    <font>
      <sz val="9"/>
      <color theme="1"/>
      <name val="Calibri"/>
      <family val="2"/>
    </font>
    <font>
      <sz val="9"/>
      <color rgb="FF000000"/>
      <name val="Calibri"/>
      <family val="2"/>
    </font>
    <font>
      <sz val="10"/>
      <color rgb="FF000000"/>
      <name val="Calibri"/>
      <family val="2"/>
    </font>
    <font>
      <sz val="14"/>
      <color rgb="FFFFFFFF"/>
      <name val="Calibri"/>
      <family val="2"/>
    </font>
    <font>
      <b/>
      <sz val="14"/>
      <color rgb="FF000000"/>
      <name val="Calibri"/>
      <family val="2"/>
    </font>
    <font>
      <b/>
      <u/>
      <sz val="12"/>
      <color rgb="FF000000"/>
      <name val="Calibri"/>
    </font>
  </fonts>
  <fills count="26">
    <fill>
      <patternFill patternType="none"/>
    </fill>
    <fill>
      <patternFill patternType="gray125"/>
    </fill>
    <fill>
      <patternFill patternType="solid">
        <fgColor rgb="FFF48020"/>
        <bgColor rgb="FFF48020"/>
      </patternFill>
    </fill>
    <fill>
      <patternFill patternType="solid">
        <fgColor theme="8"/>
        <bgColor theme="8"/>
      </patternFill>
    </fill>
    <fill>
      <patternFill patternType="solid">
        <fgColor rgb="FF20124D"/>
        <bgColor rgb="FF20124D"/>
      </patternFill>
    </fill>
    <fill>
      <patternFill patternType="solid">
        <fgColor rgb="FFA1BB3A"/>
        <bgColor rgb="FFA1BB3A"/>
      </patternFill>
    </fill>
    <fill>
      <patternFill patternType="solid">
        <fgColor rgb="FFAA2274"/>
        <bgColor rgb="FFAA2274"/>
      </patternFill>
    </fill>
    <fill>
      <patternFill patternType="solid">
        <fgColor rgb="FFFFFFFF"/>
        <bgColor rgb="FFFFFFFF"/>
      </patternFill>
    </fill>
    <fill>
      <patternFill patternType="solid">
        <fgColor rgb="FFFDF9B3"/>
        <bgColor rgb="FFFDF9B3"/>
      </patternFill>
    </fill>
    <fill>
      <patternFill patternType="solid">
        <fgColor rgb="FFD7E5FF"/>
        <bgColor rgb="FFD7E5FF"/>
      </patternFill>
    </fill>
    <fill>
      <patternFill patternType="solid">
        <fgColor rgb="FFFFBCBC"/>
        <bgColor rgb="FFFFBCBC"/>
      </patternFill>
    </fill>
    <fill>
      <patternFill patternType="solid">
        <fgColor rgb="FF351C75"/>
        <bgColor rgb="FF351C75"/>
      </patternFill>
    </fill>
    <fill>
      <patternFill patternType="solid">
        <fgColor rgb="FF16E87B"/>
        <bgColor rgb="FF16E87B"/>
      </patternFill>
    </fill>
    <fill>
      <patternFill patternType="solid">
        <fgColor rgb="FF71FFCE"/>
        <bgColor rgb="FF71FFCE"/>
      </patternFill>
    </fill>
    <fill>
      <patternFill patternType="solid">
        <fgColor rgb="FF1EB89F"/>
        <bgColor rgb="FF1EB89F"/>
      </patternFill>
    </fill>
    <fill>
      <patternFill patternType="solid">
        <fgColor rgb="FFFFE7E7"/>
        <bgColor rgb="FFFFE7E7"/>
      </patternFill>
    </fill>
    <fill>
      <patternFill patternType="solid">
        <fgColor theme="5"/>
        <bgColor theme="5"/>
      </patternFill>
    </fill>
    <fill>
      <patternFill patternType="solid">
        <fgColor rgb="FF007FD1"/>
        <bgColor rgb="FF007FD1"/>
      </patternFill>
    </fill>
    <fill>
      <patternFill patternType="solid">
        <fgColor rgb="FF2AD754"/>
        <bgColor rgb="FF2AD754"/>
      </patternFill>
    </fill>
    <fill>
      <patternFill patternType="solid">
        <fgColor rgb="FFD5FBFF"/>
        <bgColor rgb="FFD5FBFF"/>
      </patternFill>
    </fill>
    <fill>
      <patternFill patternType="solid">
        <fgColor rgb="FF01589F"/>
        <bgColor rgb="FF01589F"/>
      </patternFill>
    </fill>
    <fill>
      <patternFill patternType="solid">
        <fgColor rgb="FFEA4335"/>
        <bgColor rgb="FFEA4335"/>
      </patternFill>
    </fill>
    <fill>
      <patternFill patternType="solid">
        <fgColor rgb="FFFCBB03"/>
        <bgColor rgb="FFFCBB03"/>
      </patternFill>
    </fill>
    <fill>
      <patternFill patternType="solid">
        <fgColor rgb="FFFFE599"/>
        <bgColor rgb="FFFFE599"/>
      </patternFill>
    </fill>
    <fill>
      <patternFill patternType="solid">
        <fgColor rgb="FFF48020"/>
        <bgColor theme="8"/>
      </patternFill>
    </fill>
    <fill>
      <patternFill patternType="solid">
        <fgColor rgb="FFF48020"/>
        <bgColor indexed="64"/>
      </patternFill>
    </fill>
  </fills>
  <borders count="163">
    <border>
      <left/>
      <right/>
      <top/>
      <bottom/>
      <diagonal/>
    </border>
    <border>
      <left style="thin">
        <color rgb="FFFFFFFF"/>
      </left>
      <right style="thin">
        <color rgb="FFFFFFFF"/>
      </right>
      <top/>
      <bottom/>
      <diagonal/>
    </border>
    <border>
      <left style="thin">
        <color rgb="FFFFFFFF"/>
      </left>
      <right/>
      <top style="thin">
        <color rgb="FFFFFFFF"/>
      </top>
      <bottom/>
      <diagonal/>
    </border>
    <border>
      <left/>
      <right style="thin">
        <color rgb="FFFFFFFF"/>
      </right>
      <top style="thin">
        <color rgb="FFFFFFFF"/>
      </top>
      <bottom/>
      <diagonal/>
    </border>
    <border>
      <left/>
      <right style="thin">
        <color rgb="FFFFFFFF"/>
      </right>
      <top/>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right/>
      <top style="thin">
        <color rgb="FFFFFFFF"/>
      </top>
      <bottom/>
      <diagonal/>
    </border>
    <border>
      <left/>
      <right style="medium">
        <color rgb="FFFFFFFF"/>
      </right>
      <top style="thin">
        <color rgb="FFFFFFFF"/>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FFFFFF"/>
      </left>
      <right style="medium">
        <color rgb="FFFFFFFF"/>
      </right>
      <top/>
      <bottom/>
      <diagonal/>
    </border>
    <border>
      <left style="medium">
        <color rgb="FFFFFFFF"/>
      </left>
      <right style="medium">
        <color rgb="FFFFFFFF"/>
      </right>
      <top/>
      <bottom style="medium">
        <color rgb="FFFFFFFF"/>
      </bottom>
      <diagonal/>
    </border>
    <border>
      <left/>
      <right/>
      <top/>
      <bottom/>
      <diagonal/>
    </border>
    <border>
      <left/>
      <right/>
      <top/>
      <bottom style="medium">
        <color rgb="FF000000"/>
      </bottom>
      <diagonal/>
    </border>
    <border>
      <left/>
      <right/>
      <top/>
      <bottom style="thin">
        <color rgb="FFFFFFFF"/>
      </bottom>
      <diagonal/>
    </border>
    <border>
      <left/>
      <right style="medium">
        <color rgb="FF000000"/>
      </right>
      <top/>
      <bottom/>
      <diagonal/>
    </border>
    <border>
      <left/>
      <right/>
      <top/>
      <bottom/>
      <diagonal/>
    </border>
    <border>
      <left/>
      <right/>
      <top/>
      <bottom/>
      <diagonal/>
    </border>
    <border>
      <left/>
      <right style="medium">
        <color rgb="FF000000"/>
      </right>
      <top/>
      <bottom/>
      <diagonal/>
    </border>
    <border>
      <left/>
      <right/>
      <top style="thin">
        <color rgb="FFFFFFFF"/>
      </top>
      <bottom style="thin">
        <color rgb="FFFFFFFF"/>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FFFFFF"/>
      </left>
      <right style="medium">
        <color rgb="FF000000"/>
      </right>
      <top style="thin">
        <color rgb="FFFFFFFF"/>
      </top>
      <bottom/>
      <diagonal/>
    </border>
    <border>
      <left style="thin">
        <color rgb="FFFFFFFF"/>
      </left>
      <right style="thin">
        <color rgb="FFFFFFFF"/>
      </right>
      <top style="thin">
        <color rgb="FFFFFFFF"/>
      </top>
      <bottom/>
      <diagonal/>
    </border>
    <border>
      <left style="thin">
        <color rgb="FFFFFFFF"/>
      </left>
      <right style="medium">
        <color rgb="FF000000"/>
      </right>
      <top/>
      <bottom/>
      <diagonal/>
    </border>
    <border>
      <left style="medium">
        <color rgb="FF000000"/>
      </left>
      <right style="medium">
        <color rgb="FFFFFFFF"/>
      </right>
      <top style="medium">
        <color rgb="FF000000"/>
      </top>
      <bottom style="medium">
        <color rgb="FFFFFFFF"/>
      </bottom>
      <diagonal/>
    </border>
    <border>
      <left/>
      <right/>
      <top style="medium">
        <color rgb="FF000000"/>
      </top>
      <bottom/>
      <diagonal/>
    </border>
    <border>
      <left/>
      <right style="medium">
        <color rgb="FFFFFFFF"/>
      </right>
      <top style="medium">
        <color rgb="FF000000"/>
      </top>
      <bottom/>
      <diagonal/>
    </border>
    <border>
      <left style="medium">
        <color rgb="FFFFFFFF"/>
      </left>
      <right style="medium">
        <color rgb="FF000000"/>
      </right>
      <top style="medium">
        <color rgb="FF000000"/>
      </top>
      <bottom/>
      <diagonal/>
    </border>
    <border>
      <left style="medium">
        <color rgb="FF000000"/>
      </left>
      <right/>
      <top style="medium">
        <color rgb="FFFFFFFF"/>
      </top>
      <bottom style="medium">
        <color rgb="FFFFFFFF"/>
      </bottom>
      <diagonal/>
    </border>
    <border>
      <left style="medium">
        <color rgb="FFFFFFFF"/>
      </left>
      <right style="medium">
        <color rgb="FF000000"/>
      </right>
      <top/>
      <bottom/>
      <diagonal/>
    </border>
    <border>
      <left/>
      <right style="medium">
        <color rgb="FF000000"/>
      </right>
      <top style="thin">
        <color rgb="FFFFFFFF"/>
      </top>
      <bottom/>
      <diagonal/>
    </border>
    <border>
      <left/>
      <right style="medium">
        <color rgb="FFFFFFFF"/>
      </right>
      <top style="thin">
        <color rgb="FFFFFFFF"/>
      </top>
      <bottom style="thin">
        <color rgb="FFFFFFFF"/>
      </bottom>
      <diagonal/>
    </border>
    <border>
      <left style="medium">
        <color rgb="FF000000"/>
      </left>
      <right style="medium">
        <color rgb="FFFFFFFF"/>
      </right>
      <top style="medium">
        <color rgb="FFFFFFFF"/>
      </top>
      <bottom style="medium">
        <color rgb="FF000000"/>
      </bottom>
      <diagonal/>
    </border>
    <border>
      <left style="medium">
        <color rgb="FFFFFFFF"/>
      </left>
      <right/>
      <top/>
      <bottom style="medium">
        <color rgb="FF000000"/>
      </bottom>
      <diagonal/>
    </border>
    <border>
      <left/>
      <right style="medium">
        <color rgb="FFFFFFFF"/>
      </right>
      <top/>
      <bottom style="medium">
        <color rgb="FF000000"/>
      </bottom>
      <diagonal/>
    </border>
    <border>
      <left style="medium">
        <color rgb="FFFFFFFF"/>
      </left>
      <right style="medium">
        <color rgb="FF000000"/>
      </right>
      <top style="medium">
        <color rgb="FFFFFFFF"/>
      </top>
      <bottom style="medium">
        <color rgb="FF000000"/>
      </bottom>
      <diagonal/>
    </border>
    <border>
      <left/>
      <right style="medium">
        <color rgb="FF000000"/>
      </right>
      <top/>
      <bottom/>
      <diagonal/>
    </border>
    <border>
      <left/>
      <right/>
      <top/>
      <bottom/>
      <diagonal/>
    </border>
    <border>
      <left style="medium">
        <color rgb="FF000000"/>
      </left>
      <right/>
      <top/>
      <bottom/>
      <diagonal/>
    </border>
    <border>
      <left style="medium">
        <color rgb="FFFFFFFF"/>
      </left>
      <right/>
      <top style="thin">
        <color rgb="FFFFFFFF"/>
      </top>
      <bottom style="thin">
        <color rgb="FFFFFFFF"/>
      </bottom>
      <diagonal/>
    </border>
    <border>
      <left style="medium">
        <color rgb="FFFFFFFF"/>
      </left>
      <right/>
      <top style="medium">
        <color rgb="FFFFFFFF"/>
      </top>
      <bottom/>
      <diagonal/>
    </border>
    <border>
      <left style="thick">
        <color rgb="FF000000"/>
      </left>
      <right style="thin">
        <color rgb="FF000000"/>
      </right>
      <top style="thick">
        <color rgb="FF000000"/>
      </top>
      <bottom style="thick">
        <color rgb="FF000000"/>
      </bottom>
      <diagonal/>
    </border>
    <border>
      <left style="thin">
        <color rgb="FF000000"/>
      </left>
      <right style="thick">
        <color rgb="FF000000"/>
      </right>
      <top style="thick">
        <color rgb="FF000000"/>
      </top>
      <bottom style="thick">
        <color rgb="FF000000"/>
      </bottom>
      <diagonal/>
    </border>
    <border>
      <left/>
      <right style="medium">
        <color rgb="FFFFFFFF"/>
      </right>
      <top style="medium">
        <color rgb="FFFFFFFF"/>
      </top>
      <bottom/>
      <diagonal/>
    </border>
    <border>
      <left style="thick">
        <color rgb="FF000000"/>
      </left>
      <right style="thin">
        <color rgb="FF000000"/>
      </right>
      <top style="thick">
        <color rgb="FF000000"/>
      </top>
      <bottom style="thin">
        <color rgb="FF000000"/>
      </bottom>
      <diagonal/>
    </border>
    <border>
      <left/>
      <right style="thin">
        <color rgb="FF000000"/>
      </right>
      <top style="thick">
        <color rgb="FF000000"/>
      </top>
      <bottom style="thin">
        <color rgb="FF000000"/>
      </bottom>
      <diagonal/>
    </border>
    <border>
      <left/>
      <right style="thick">
        <color rgb="FF000000"/>
      </right>
      <top style="thick">
        <color rgb="FF000000"/>
      </top>
      <bottom style="thin">
        <color rgb="FF000000"/>
      </bottom>
      <diagonal/>
    </border>
    <border>
      <left style="thick">
        <color rgb="FF000000"/>
      </left>
      <right style="thin">
        <color rgb="FF000000"/>
      </right>
      <top/>
      <bottom style="thin">
        <color rgb="FF000000"/>
      </bottom>
      <diagonal/>
    </border>
    <border>
      <left/>
      <right style="thin">
        <color rgb="FF000000"/>
      </right>
      <top/>
      <bottom style="thin">
        <color rgb="FF000000"/>
      </bottom>
      <diagonal/>
    </border>
    <border>
      <left/>
      <right style="thick">
        <color rgb="FF000000"/>
      </right>
      <top/>
      <bottom style="thin">
        <color rgb="FF000000"/>
      </bottom>
      <diagonal/>
    </border>
    <border>
      <left style="thick">
        <color rgb="FF000000"/>
      </left>
      <right style="thin">
        <color rgb="FF000000"/>
      </right>
      <top/>
      <bottom style="thick">
        <color rgb="FF000000"/>
      </bottom>
      <diagonal/>
    </border>
    <border>
      <left/>
      <right style="thin">
        <color rgb="FF000000"/>
      </right>
      <top/>
      <bottom style="thick">
        <color rgb="FF000000"/>
      </bottom>
      <diagonal/>
    </border>
    <border>
      <left/>
      <right style="thick">
        <color rgb="FF000000"/>
      </right>
      <top/>
      <bottom style="thick">
        <color rgb="FF000000"/>
      </bottom>
      <diagonal/>
    </border>
    <border>
      <left/>
      <right style="thin">
        <color rgb="FF000000"/>
      </right>
      <top style="thick">
        <color rgb="FF000000"/>
      </top>
      <bottom style="thick">
        <color rgb="FF000000"/>
      </bottom>
      <diagonal/>
    </border>
    <border>
      <left/>
      <right style="thick">
        <color rgb="FF000000"/>
      </right>
      <top style="thick">
        <color rgb="FF000000"/>
      </top>
      <bottom style="thick">
        <color rgb="FF000000"/>
      </bottom>
      <diagonal/>
    </border>
    <border>
      <left style="thin">
        <color rgb="FFFFFFFF"/>
      </left>
      <right/>
      <top/>
      <bottom/>
      <diagonal/>
    </border>
    <border>
      <left style="medium">
        <color rgb="FF000000"/>
      </left>
      <right style="thin">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right style="thin">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bottom style="medium">
        <color rgb="FF000000"/>
      </bottom>
      <diagonal/>
    </border>
    <border>
      <left/>
      <right style="thin">
        <color rgb="FF000000"/>
      </right>
      <top/>
      <bottom style="medium">
        <color rgb="FF000000"/>
      </bottom>
      <diagonal/>
    </border>
    <border>
      <left/>
      <right/>
      <top/>
      <bottom style="medium">
        <color rgb="FF000000"/>
      </bottom>
      <diagonal/>
    </border>
    <border>
      <left style="thin">
        <color rgb="FF000000"/>
      </left>
      <right style="medium">
        <color rgb="FF000000"/>
      </right>
      <top style="thin">
        <color rgb="FF000000"/>
      </top>
      <bottom style="medium">
        <color rgb="FF000000"/>
      </bottom>
      <diagonal/>
    </border>
    <border>
      <left/>
      <right/>
      <top/>
      <bottom style="thin">
        <color rgb="FF000000"/>
      </bottom>
      <diagonal/>
    </border>
    <border>
      <left/>
      <right style="thin">
        <color rgb="FF000000"/>
      </right>
      <top/>
      <bottom/>
      <diagonal/>
    </border>
    <border>
      <left/>
      <right/>
      <top/>
      <bottom style="thin">
        <color rgb="FF000000"/>
      </bottom>
      <diagonal/>
    </border>
    <border>
      <left style="thin">
        <color rgb="FF000000"/>
      </left>
      <right/>
      <top style="thin">
        <color rgb="FF000000"/>
      </top>
      <bottom style="medium">
        <color rgb="FFFFFFFF"/>
      </bottom>
      <diagonal/>
    </border>
    <border>
      <left style="medium">
        <color rgb="FFFFFFFF"/>
      </left>
      <right style="medium">
        <color rgb="FFFFFFFF"/>
      </right>
      <top style="thin">
        <color rgb="FF000000"/>
      </top>
      <bottom style="medium">
        <color rgb="FFFFFFFF"/>
      </bottom>
      <diagonal/>
    </border>
    <border>
      <left/>
      <right style="thin">
        <color rgb="FF000000"/>
      </right>
      <top style="thin">
        <color rgb="FF000000"/>
      </top>
      <bottom style="medium">
        <color rgb="FFFFFFFF"/>
      </bottom>
      <diagonal/>
    </border>
    <border>
      <left style="thin">
        <color rgb="FF000000"/>
      </left>
      <right/>
      <top/>
      <bottom style="thin">
        <color rgb="FF000000"/>
      </bottom>
      <diagonal/>
    </border>
    <border>
      <left/>
      <right/>
      <top/>
      <bottom style="thin">
        <color rgb="FFFFFFFF"/>
      </bottom>
      <diagonal/>
    </border>
    <border>
      <left/>
      <right style="medium">
        <color rgb="FF000000"/>
      </right>
      <top/>
      <bottom style="thin">
        <color rgb="FFFFFFFF"/>
      </bottom>
      <diagonal/>
    </border>
    <border>
      <left/>
      <right/>
      <top/>
      <bottom style="medium">
        <color rgb="FF000000"/>
      </bottom>
      <diagonal/>
    </border>
    <border>
      <left/>
      <right style="medium">
        <color rgb="FF000000"/>
      </right>
      <top/>
      <bottom style="medium">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ck">
        <color rgb="FF000000"/>
      </right>
      <top/>
      <bottom/>
      <diagonal/>
    </border>
    <border>
      <left style="medium">
        <color rgb="FFAA2274"/>
      </left>
      <right/>
      <top style="medium">
        <color rgb="FFAA2274"/>
      </top>
      <bottom/>
      <diagonal/>
    </border>
    <border>
      <left/>
      <right/>
      <top style="medium">
        <color rgb="FFAA2274"/>
      </top>
      <bottom/>
      <diagonal/>
    </border>
    <border>
      <left/>
      <right style="medium">
        <color rgb="FFAA2274"/>
      </right>
      <top style="medium">
        <color rgb="FFAA2274"/>
      </top>
      <bottom/>
      <diagonal/>
    </border>
    <border>
      <left style="medium">
        <color rgb="FFF48020"/>
      </left>
      <right/>
      <top style="medium">
        <color rgb="FFF48020"/>
      </top>
      <bottom/>
      <diagonal/>
    </border>
    <border>
      <left/>
      <right/>
      <top style="medium">
        <color rgb="FFF48020"/>
      </top>
      <bottom/>
      <diagonal/>
    </border>
    <border>
      <left/>
      <right style="medium">
        <color rgb="FFF48020"/>
      </right>
      <top style="medium">
        <color rgb="FFF48020"/>
      </top>
      <bottom/>
      <diagonal/>
    </border>
    <border>
      <left style="medium">
        <color rgb="FFAA2274"/>
      </left>
      <right/>
      <top/>
      <bottom/>
      <diagonal/>
    </border>
    <border>
      <left/>
      <right style="medium">
        <color rgb="FFAA2274"/>
      </right>
      <top/>
      <bottom/>
      <diagonal/>
    </border>
    <border>
      <left style="medium">
        <color rgb="FFF48020"/>
      </left>
      <right/>
      <top/>
      <bottom/>
      <diagonal/>
    </border>
    <border>
      <left/>
      <right style="medium">
        <color rgb="FFF48020"/>
      </right>
      <top/>
      <bottom/>
      <diagonal/>
    </border>
    <border>
      <left style="medium">
        <color rgb="FFAA2274"/>
      </left>
      <right/>
      <top/>
      <bottom style="medium">
        <color rgb="FFAA2274"/>
      </bottom>
      <diagonal/>
    </border>
    <border>
      <left/>
      <right/>
      <top/>
      <bottom style="medium">
        <color rgb="FFAA2274"/>
      </bottom>
      <diagonal/>
    </border>
    <border>
      <left/>
      <right style="medium">
        <color rgb="FFAA2274"/>
      </right>
      <top/>
      <bottom style="medium">
        <color rgb="FFAA2274"/>
      </bottom>
      <diagonal/>
    </border>
    <border>
      <left/>
      <right/>
      <top/>
      <bottom style="medium">
        <color rgb="FFF48020"/>
      </bottom>
      <diagonal/>
    </border>
    <border>
      <left/>
      <right style="medium">
        <color rgb="FFF48020"/>
      </right>
      <top/>
      <bottom style="medium">
        <color rgb="FFF48020"/>
      </bottom>
      <diagonal/>
    </border>
    <border>
      <left style="thick">
        <color rgb="FF000000"/>
      </left>
      <right/>
      <top style="thin">
        <color rgb="FFFFFFFF"/>
      </top>
      <bottom style="thin">
        <color rgb="FFFFFFFF"/>
      </bottom>
      <diagonal/>
    </border>
    <border>
      <left style="thin">
        <color rgb="FFFFFFFF"/>
      </left>
      <right style="thin">
        <color rgb="FFFFFFFF"/>
      </right>
      <top/>
      <bottom style="thin">
        <color rgb="FFFFFFFF"/>
      </bottom>
      <diagonal/>
    </border>
    <border>
      <left style="thin">
        <color rgb="FFFFFFFF"/>
      </left>
      <right/>
      <top/>
      <bottom style="thin">
        <color rgb="FFFFFFFF"/>
      </bottom>
      <diagonal/>
    </border>
    <border>
      <left style="thick">
        <color rgb="FF000000"/>
      </left>
      <right/>
      <top style="thick">
        <color rgb="FF000000"/>
      </top>
      <bottom style="thin">
        <color rgb="FF000000"/>
      </bottom>
      <diagonal/>
    </border>
    <border>
      <left/>
      <right/>
      <top style="thick">
        <color rgb="FF000000"/>
      </top>
      <bottom style="thin">
        <color rgb="FF000000"/>
      </bottom>
      <diagonal/>
    </border>
    <border>
      <left style="thick">
        <color rgb="FF000000"/>
      </left>
      <right style="thick">
        <color rgb="FF000000"/>
      </right>
      <top style="thick">
        <color rgb="FF000000"/>
      </top>
      <bottom style="thin">
        <color rgb="FF000000"/>
      </bottom>
      <diagonal/>
    </border>
    <border>
      <left style="thin">
        <color rgb="FFFFFFFF"/>
      </left>
      <right style="thick">
        <color rgb="FF000000"/>
      </right>
      <top style="thin">
        <color rgb="FFFFFFFF"/>
      </top>
      <bottom/>
      <diagonal/>
    </border>
    <border>
      <left style="thin">
        <color rgb="FFFFFFFF"/>
      </left>
      <right/>
      <top/>
      <bottom/>
      <diagonal/>
    </border>
    <border>
      <left style="thick">
        <color rgb="FF000000"/>
      </left>
      <right/>
      <top style="thin">
        <color rgb="FF000000"/>
      </top>
      <bottom style="thick">
        <color rgb="FF000000"/>
      </bottom>
      <diagonal/>
    </border>
    <border>
      <left/>
      <right/>
      <top style="thin">
        <color rgb="FF000000"/>
      </top>
      <bottom style="thick">
        <color rgb="FF000000"/>
      </bottom>
      <diagonal/>
    </border>
    <border>
      <left/>
      <right style="thick">
        <color rgb="FF000000"/>
      </right>
      <top style="thin">
        <color rgb="FF000000"/>
      </top>
      <bottom style="thick">
        <color rgb="FF000000"/>
      </bottom>
      <diagonal/>
    </border>
    <border>
      <left style="thick">
        <color rgb="FF000000"/>
      </left>
      <right style="thick">
        <color rgb="FF000000"/>
      </right>
      <top style="thin">
        <color rgb="FF000000"/>
      </top>
      <bottom style="thick">
        <color rgb="FF000000"/>
      </bottom>
      <diagonal/>
    </border>
    <border>
      <left style="thin">
        <color rgb="FFFFFFFF"/>
      </left>
      <right style="thick">
        <color rgb="FF000000"/>
      </right>
      <top/>
      <bottom/>
      <diagonal/>
    </border>
    <border>
      <left style="thick">
        <color rgb="FF000000"/>
      </left>
      <right style="thin">
        <color rgb="FFFFFFFF"/>
      </right>
      <top style="thin">
        <color rgb="FFFFFFFF"/>
      </top>
      <bottom style="thin">
        <color rgb="FFFFFFFF"/>
      </bottom>
      <diagonal/>
    </border>
    <border>
      <left style="medium">
        <color rgb="FF000000"/>
      </left>
      <right/>
      <top style="medium">
        <color rgb="FF000000"/>
      </top>
      <bottom/>
      <diagonal/>
    </border>
    <border>
      <left/>
      <right style="medium">
        <color rgb="FF000000"/>
      </right>
      <top style="medium">
        <color rgb="FF000000"/>
      </top>
      <bottom/>
      <diagonal/>
    </border>
    <border>
      <left/>
      <right style="medium">
        <color rgb="FFF48020"/>
      </right>
      <top style="medium">
        <color rgb="FF000000"/>
      </top>
      <bottom/>
      <diagonal/>
    </border>
    <border>
      <left style="medium">
        <color rgb="FFF48020"/>
      </left>
      <right/>
      <top style="medium">
        <color rgb="FF000000"/>
      </top>
      <bottom/>
      <diagonal/>
    </border>
    <border>
      <left style="medium">
        <color rgb="FF000000"/>
      </left>
      <right/>
      <top/>
      <bottom style="medium">
        <color rgb="FF000000"/>
      </bottom>
      <diagonal/>
    </border>
    <border>
      <left/>
      <right style="medium">
        <color rgb="FFF48020"/>
      </right>
      <top/>
      <bottom style="medium">
        <color rgb="FF000000"/>
      </bottom>
      <diagonal/>
    </border>
    <border>
      <left style="medium">
        <color rgb="FFF48020"/>
      </left>
      <right/>
      <top/>
      <bottom style="medium">
        <color rgb="FF000000"/>
      </bottom>
      <diagonal/>
    </border>
    <border>
      <left style="medium">
        <color rgb="FF000000"/>
      </left>
      <right/>
      <top/>
      <bottom/>
      <diagonal/>
    </border>
    <border>
      <left/>
      <right style="thick">
        <color rgb="FF000000"/>
      </right>
      <top/>
      <bottom style="thin">
        <color rgb="FFFFFFFF"/>
      </bottom>
      <diagonal/>
    </border>
    <border>
      <left style="thin">
        <color rgb="FFFFFFFF"/>
      </left>
      <right style="medium">
        <color rgb="FF000000"/>
      </right>
      <top/>
      <bottom style="medium">
        <color rgb="FF000000"/>
      </bottom>
      <diagonal/>
    </border>
    <border>
      <left style="thin">
        <color rgb="FFFFFFFF"/>
      </left>
      <right style="thin">
        <color rgb="FFFFFFFF"/>
      </right>
      <top/>
      <bottom style="medium">
        <color rgb="FF000000"/>
      </bottom>
      <diagonal/>
    </border>
    <border>
      <left style="thick">
        <color rgb="FF000000"/>
      </left>
      <right style="medium">
        <color rgb="FFFFFFFF"/>
      </right>
      <top style="thin">
        <color rgb="FFFFFFFF"/>
      </top>
      <bottom style="thick">
        <color rgb="FF000000"/>
      </bottom>
      <diagonal/>
    </border>
    <border>
      <left style="medium">
        <color rgb="FFFFFFFF"/>
      </left>
      <right style="medium">
        <color rgb="FFFFFFFF"/>
      </right>
      <top style="thin">
        <color rgb="FFFFFFFF"/>
      </top>
      <bottom style="thick">
        <color rgb="FF000000"/>
      </bottom>
      <diagonal/>
    </border>
    <border>
      <left style="medium">
        <color rgb="FFFFFFFF"/>
      </left>
      <right style="medium">
        <color rgb="FFFFFFFF"/>
      </right>
      <top/>
      <bottom style="thick">
        <color rgb="FF000000"/>
      </bottom>
      <diagonal/>
    </border>
    <border>
      <left/>
      <right style="thin">
        <color rgb="FFFFFFFF"/>
      </right>
      <top/>
      <bottom style="thin">
        <color rgb="FFFFFFFF"/>
      </bottom>
      <diagonal/>
    </border>
    <border>
      <left style="thin">
        <color rgb="FFFFFFFF"/>
      </left>
      <right style="thin">
        <color rgb="FFFFFFFF"/>
      </right>
      <top style="medium">
        <color rgb="FF000000"/>
      </top>
      <bottom/>
      <diagonal/>
    </border>
    <border>
      <left/>
      <right style="thin">
        <color rgb="FFFFFFFF"/>
      </right>
      <top style="medium">
        <color rgb="FF000000"/>
      </top>
      <bottom/>
      <diagonal/>
    </border>
    <border>
      <left style="thin">
        <color rgb="FFFFFFFF"/>
      </left>
      <right/>
      <top style="medium">
        <color rgb="FF000000"/>
      </top>
      <bottom/>
      <diagonal/>
    </border>
    <border>
      <left style="thin">
        <color rgb="FF000000"/>
      </left>
      <right style="thin">
        <color rgb="FFFFFFFF"/>
      </right>
      <top style="thin">
        <color rgb="FF000000"/>
      </top>
      <bottom style="thin">
        <color rgb="FF000000"/>
      </bottom>
      <diagonal/>
    </border>
    <border>
      <left style="thin">
        <color rgb="FFFFFFFF"/>
      </left>
      <right style="medium">
        <color rgb="FFFFFFFF"/>
      </right>
      <top style="thin">
        <color rgb="FFFFFFFF"/>
      </top>
      <bottom style="thin">
        <color rgb="FFFFFFFF"/>
      </bottom>
      <diagonal/>
    </border>
    <border>
      <left style="thin">
        <color rgb="FF000000"/>
      </left>
      <right style="thin">
        <color rgb="FFFFFFFF"/>
      </right>
      <top style="thin">
        <color rgb="FF000000"/>
      </top>
      <bottom/>
      <diagonal/>
    </border>
    <border>
      <left style="thin">
        <color rgb="FF000000"/>
      </left>
      <right style="thin">
        <color rgb="FFFFFFFF"/>
      </right>
      <top style="thin">
        <color rgb="FF000000"/>
      </top>
      <bottom style="thin">
        <color rgb="FFFFFFFF"/>
      </bottom>
      <diagonal/>
    </border>
    <border>
      <left style="thin">
        <color rgb="FFFFFFFF"/>
      </left>
      <right style="thin">
        <color rgb="FF000000"/>
      </right>
      <top style="thin">
        <color rgb="FF000000"/>
      </top>
      <bottom style="thin">
        <color rgb="FFFFFFFF"/>
      </bottom>
      <diagonal/>
    </border>
    <border>
      <left style="thin">
        <color rgb="FF000000"/>
      </left>
      <right style="thin">
        <color rgb="FFFFFFFF"/>
      </right>
      <top/>
      <bottom/>
      <diagonal/>
    </border>
    <border>
      <left style="thin">
        <color rgb="FF000000"/>
      </left>
      <right style="thin">
        <color rgb="FFFFFFFF"/>
      </right>
      <top style="thin">
        <color rgb="FFFFFFFF"/>
      </top>
      <bottom style="thin">
        <color rgb="FFFFFFFF"/>
      </bottom>
      <diagonal/>
    </border>
    <border>
      <left style="thin">
        <color rgb="FFFFFFFF"/>
      </left>
      <right style="thin">
        <color rgb="FF000000"/>
      </right>
      <top style="thin">
        <color rgb="FFFFFFFF"/>
      </top>
      <bottom style="thin">
        <color rgb="FFFFFFFF"/>
      </bottom>
      <diagonal/>
    </border>
    <border>
      <left style="thin">
        <color rgb="FF000000"/>
      </left>
      <right style="thin">
        <color rgb="FFFFFFFF"/>
      </right>
      <top/>
      <bottom style="thin">
        <color rgb="FF000000"/>
      </bottom>
      <diagonal/>
    </border>
    <border>
      <left style="thin">
        <color rgb="FF000000"/>
      </left>
      <right style="thin">
        <color rgb="FFFFFFFF"/>
      </right>
      <top style="thin">
        <color rgb="FFFFFFFF"/>
      </top>
      <bottom style="thin">
        <color rgb="FF000000"/>
      </bottom>
      <diagonal/>
    </border>
    <border>
      <left style="thin">
        <color rgb="FFFFFFFF"/>
      </left>
      <right style="thin">
        <color rgb="FF000000"/>
      </right>
      <top style="thin">
        <color rgb="FFFFFFFF"/>
      </top>
      <bottom style="thin">
        <color rgb="FF000000"/>
      </bottom>
      <diagonal/>
    </border>
    <border>
      <left style="thin">
        <color rgb="FFFFFFFF"/>
      </left>
      <right style="thin">
        <color rgb="FF000000"/>
      </right>
      <top style="thin">
        <color rgb="FF000000"/>
      </top>
      <bottom style="thin">
        <color rgb="FF000000"/>
      </bottom>
      <diagonal/>
    </border>
    <border>
      <left style="thin">
        <color rgb="FFFFFFFF"/>
      </left>
      <right style="medium">
        <color rgb="FFFFFFFF"/>
      </right>
      <top style="thin">
        <color rgb="FFFFFFFF"/>
      </top>
      <bottom/>
      <diagonal/>
    </border>
    <border>
      <left style="thin">
        <color rgb="FF000000"/>
      </left>
      <right/>
      <top style="thin">
        <color rgb="FF000000"/>
      </top>
      <bottom style="thin">
        <color rgb="FFFFFFFF"/>
      </bottom>
      <diagonal/>
    </border>
    <border>
      <left/>
      <right style="thin">
        <color rgb="FF000000"/>
      </right>
      <top style="thin">
        <color rgb="FF000000"/>
      </top>
      <bottom style="thin">
        <color rgb="FFFFFFFF"/>
      </bottom>
      <diagonal/>
    </border>
    <border>
      <left style="thin">
        <color rgb="FF000000"/>
      </left>
      <right/>
      <top style="thin">
        <color rgb="FF000000"/>
      </top>
      <bottom/>
      <diagonal/>
    </border>
    <border>
      <left/>
      <right style="thin">
        <color rgb="FF000000"/>
      </right>
      <top style="thin">
        <color rgb="FF000000"/>
      </top>
      <bottom/>
      <diagonal/>
    </border>
    <border>
      <left/>
      <right style="medium">
        <color rgb="FFFFFFFF"/>
      </right>
      <top/>
      <bottom/>
      <diagonal/>
    </border>
    <border>
      <left style="thin">
        <color rgb="FF000000"/>
      </left>
      <right/>
      <top/>
      <bottom/>
      <diagonal/>
    </border>
    <border>
      <left/>
      <right style="thin">
        <color rgb="FF000000"/>
      </right>
      <top/>
      <bottom/>
      <diagonal/>
    </border>
    <border>
      <left style="thin">
        <color rgb="FFFFFFFF"/>
      </left>
      <right style="thin">
        <color rgb="FFFFFFFF"/>
      </right>
      <top/>
      <bottom style="medium">
        <color rgb="FFFFFFFF"/>
      </bottom>
      <diagonal/>
    </border>
    <border>
      <left/>
      <right/>
      <top/>
      <bottom style="medium">
        <color rgb="FFFFFFFF"/>
      </bottom>
      <diagonal/>
    </border>
    <border>
      <left/>
      <right style="thin">
        <color rgb="FFFFFFFF"/>
      </right>
      <top/>
      <bottom style="medium">
        <color rgb="FFFFFFFF"/>
      </bottom>
      <diagonal/>
    </border>
    <border>
      <left style="thin">
        <color rgb="FFFFFFFF"/>
      </left>
      <right/>
      <top/>
      <bottom style="medium">
        <color rgb="FFFFFFFF"/>
      </bottom>
      <diagonal/>
    </border>
    <border>
      <left/>
      <right style="medium">
        <color rgb="FFFFFFFF"/>
      </right>
      <top/>
      <bottom style="medium">
        <color rgb="FFFFFFFF"/>
      </bottom>
      <diagonal/>
    </border>
    <border>
      <left/>
      <right style="thin">
        <color rgb="FFFFFFFF"/>
      </right>
      <top/>
      <bottom style="medium">
        <color rgb="FF000000"/>
      </bottom>
      <diagonal/>
    </border>
    <border>
      <left style="thin">
        <color rgb="FFFFFFFF"/>
      </left>
      <right/>
      <top/>
      <bottom style="medium">
        <color rgb="FF000000"/>
      </bottom>
      <diagonal/>
    </border>
    <border>
      <left style="thin">
        <color rgb="FFF48020"/>
      </left>
      <right style="thin">
        <color rgb="FFF48020"/>
      </right>
      <top style="thin">
        <color rgb="FFF48020"/>
      </top>
      <bottom style="thin">
        <color rgb="FFF48020"/>
      </bottom>
      <diagonal/>
    </border>
    <border>
      <left style="medium">
        <color rgb="FF000000"/>
      </left>
      <right style="medium">
        <color rgb="FF000000"/>
      </right>
      <top/>
      <bottom style="medium">
        <color rgb="FF000000"/>
      </bottom>
      <diagonal/>
    </border>
  </borders>
  <cellStyleXfs count="1">
    <xf numFmtId="0" fontId="0" fillId="0" borderId="0"/>
  </cellStyleXfs>
  <cellXfs count="464">
    <xf numFmtId="0" fontId="0" fillId="0" borderId="0" xfId="0" applyFont="1" applyAlignment="1"/>
    <xf numFmtId="0" fontId="1" fillId="0" borderId="1" xfId="0" applyFont="1" applyBorder="1" applyAlignment="1">
      <alignment horizontal="center" vertical="center" wrapText="1"/>
    </xf>
    <xf numFmtId="0" fontId="4" fillId="0" borderId="0" xfId="0" applyFont="1" applyAlignment="1"/>
    <xf numFmtId="0" fontId="6" fillId="2" borderId="0" xfId="0" applyFont="1" applyFill="1"/>
    <xf numFmtId="0" fontId="6" fillId="0" borderId="5" xfId="0" applyFont="1" applyBorder="1"/>
    <xf numFmtId="0" fontId="20" fillId="7" borderId="16" xfId="0" applyFont="1" applyFill="1" applyBorder="1" applyAlignment="1">
      <alignment vertical="center"/>
    </xf>
    <xf numFmtId="0" fontId="20" fillId="7" borderId="17" xfId="0" applyFont="1" applyFill="1" applyBorder="1" applyAlignment="1">
      <alignment vertical="center"/>
    </xf>
    <xf numFmtId="0" fontId="20" fillId="7" borderId="17" xfId="0" applyFont="1" applyFill="1" applyBorder="1" applyAlignment="1">
      <alignment horizontal="center" vertical="center"/>
    </xf>
    <xf numFmtId="0" fontId="20" fillId="7" borderId="18" xfId="0" applyFont="1" applyFill="1" applyBorder="1" applyAlignment="1">
      <alignment vertical="center"/>
    </xf>
    <xf numFmtId="0" fontId="20" fillId="7" borderId="19" xfId="0" applyFont="1" applyFill="1" applyBorder="1" applyAlignment="1">
      <alignment vertical="center"/>
    </xf>
    <xf numFmtId="0" fontId="20" fillId="7" borderId="20" xfId="0" applyFont="1" applyFill="1" applyBorder="1" applyAlignment="1">
      <alignment vertical="center"/>
    </xf>
    <xf numFmtId="0" fontId="20" fillId="7" borderId="21" xfId="0" applyFont="1" applyFill="1" applyBorder="1" applyAlignment="1">
      <alignment vertical="center"/>
    </xf>
    <xf numFmtId="0" fontId="20" fillId="7" borderId="21" xfId="0" applyFont="1" applyFill="1" applyBorder="1" applyAlignment="1">
      <alignment horizontal="center" vertical="center"/>
    </xf>
    <xf numFmtId="0" fontId="20" fillId="7" borderId="22" xfId="0" applyFont="1" applyFill="1" applyBorder="1" applyAlignment="1">
      <alignment vertical="center"/>
    </xf>
    <xf numFmtId="0" fontId="20" fillId="7" borderId="23" xfId="0" applyFont="1" applyFill="1" applyBorder="1" applyAlignment="1">
      <alignment vertical="center"/>
    </xf>
    <xf numFmtId="0" fontId="20" fillId="7" borderId="24" xfId="0" applyFont="1" applyFill="1" applyBorder="1" applyAlignment="1">
      <alignment vertical="center"/>
    </xf>
    <xf numFmtId="0" fontId="21" fillId="5" borderId="25" xfId="0" applyFont="1" applyFill="1" applyBorder="1" applyAlignment="1">
      <alignment horizontal="center" vertical="center" wrapText="1"/>
    </xf>
    <xf numFmtId="0" fontId="20" fillId="7" borderId="26" xfId="0" applyFont="1" applyFill="1" applyBorder="1" applyAlignment="1">
      <alignment vertical="center"/>
    </xf>
    <xf numFmtId="0" fontId="20" fillId="7" borderId="1" xfId="0" applyFont="1" applyFill="1" applyBorder="1" applyAlignment="1">
      <alignment vertical="center"/>
    </xf>
    <xf numFmtId="0" fontId="23" fillId="7" borderId="27" xfId="0" applyFont="1" applyFill="1" applyBorder="1" applyAlignment="1">
      <alignment vertical="center"/>
    </xf>
    <xf numFmtId="0" fontId="20" fillId="7" borderId="28" xfId="0" applyFont="1" applyFill="1" applyBorder="1" applyAlignment="1">
      <alignment vertical="center"/>
    </xf>
    <xf numFmtId="0" fontId="24" fillId="5" borderId="29" xfId="0" applyFont="1" applyFill="1" applyBorder="1" applyAlignment="1">
      <alignment horizontal="left" vertical="center"/>
    </xf>
    <xf numFmtId="0" fontId="25" fillId="7" borderId="33" xfId="0" applyFont="1" applyFill="1" applyBorder="1" applyAlignment="1">
      <alignment horizontal="left" vertical="center" wrapText="1"/>
    </xf>
    <xf numFmtId="0" fontId="20" fillId="7" borderId="35" xfId="0" applyFont="1" applyFill="1" applyBorder="1" applyAlignment="1">
      <alignment vertical="center"/>
    </xf>
    <xf numFmtId="0" fontId="26" fillId="7" borderId="36" xfId="0" applyFont="1" applyFill="1" applyBorder="1" applyAlignment="1">
      <alignment horizontal="left" vertical="center" wrapText="1"/>
    </xf>
    <xf numFmtId="0" fontId="25" fillId="7" borderId="37" xfId="0" applyFont="1" applyFill="1" applyBorder="1" applyAlignment="1">
      <alignment horizontal="left" vertical="center" wrapText="1"/>
    </xf>
    <xf numFmtId="0" fontId="27" fillId="7" borderId="40" xfId="0" applyFont="1" applyFill="1" applyBorder="1" applyAlignment="1">
      <alignment horizontal="left" vertical="center" wrapText="1"/>
    </xf>
    <xf numFmtId="0" fontId="20" fillId="7" borderId="41" xfId="0" applyFont="1" applyFill="1" applyBorder="1" applyAlignment="1">
      <alignment vertical="center"/>
    </xf>
    <xf numFmtId="0" fontId="20" fillId="7" borderId="42" xfId="0" applyFont="1" applyFill="1" applyBorder="1" applyAlignment="1">
      <alignment vertical="center"/>
    </xf>
    <xf numFmtId="0" fontId="20" fillId="7" borderId="43" xfId="0" applyFont="1" applyFill="1" applyBorder="1" applyAlignment="1">
      <alignment vertical="center"/>
    </xf>
    <xf numFmtId="0" fontId="25" fillId="7" borderId="14" xfId="0" applyFont="1" applyFill="1" applyBorder="1" applyAlignment="1">
      <alignment horizontal="left" vertical="center" wrapText="1"/>
    </xf>
    <xf numFmtId="0" fontId="25" fillId="7" borderId="14" xfId="0" applyFont="1" applyFill="1" applyBorder="1" applyAlignment="1">
      <alignment horizontal="center" vertical="center" wrapText="1"/>
    </xf>
    <xf numFmtId="165" fontId="28" fillId="7" borderId="14" xfId="0" applyNumberFormat="1" applyFont="1" applyFill="1" applyBorder="1" applyAlignment="1">
      <alignment horizontal="center" vertical="center" wrapText="1"/>
    </xf>
    <xf numFmtId="0" fontId="29" fillId="7" borderId="14" xfId="0" applyFont="1" applyFill="1" applyBorder="1"/>
    <xf numFmtId="0" fontId="20" fillId="7" borderId="44" xfId="0" applyFont="1" applyFill="1" applyBorder="1" applyAlignment="1">
      <alignment vertical="center"/>
    </xf>
    <xf numFmtId="0" fontId="25" fillId="7" borderId="45" xfId="0" applyFont="1" applyFill="1" applyBorder="1" applyAlignment="1">
      <alignment horizontal="left" vertical="center" wrapText="1"/>
    </xf>
    <xf numFmtId="0" fontId="29" fillId="0" borderId="48" xfId="0" applyFont="1" applyBorder="1"/>
    <xf numFmtId="166" fontId="22" fillId="8" borderId="53" xfId="0" applyNumberFormat="1" applyFont="1" applyFill="1" applyBorder="1" applyAlignment="1">
      <alignment horizontal="center" vertical="center" wrapText="1"/>
    </xf>
    <xf numFmtId="166" fontId="22" fillId="9" borderId="53" xfId="0" applyNumberFormat="1" applyFont="1" applyFill="1" applyBorder="1" applyAlignment="1">
      <alignment horizontal="center" vertical="center" wrapText="1"/>
    </xf>
    <xf numFmtId="165" fontId="20" fillId="7" borderId="54" xfId="0" applyNumberFormat="1" applyFont="1" applyFill="1" applyBorder="1" applyAlignment="1">
      <alignment vertical="center"/>
    </xf>
    <xf numFmtId="166" fontId="22" fillId="8" borderId="56" xfId="0" applyNumberFormat="1" applyFont="1" applyFill="1" applyBorder="1" applyAlignment="1">
      <alignment horizontal="center" vertical="center" wrapText="1"/>
    </xf>
    <xf numFmtId="166" fontId="22" fillId="9" borderId="56" xfId="0" applyNumberFormat="1" applyFont="1" applyFill="1" applyBorder="1" applyAlignment="1">
      <alignment horizontal="center" vertical="center" wrapText="1"/>
    </xf>
    <xf numFmtId="165" fontId="20" fillId="7" borderId="57" xfId="0" applyNumberFormat="1" applyFont="1" applyFill="1" applyBorder="1" applyAlignment="1">
      <alignment vertical="center"/>
    </xf>
    <xf numFmtId="166" fontId="30" fillId="10" borderId="58" xfId="0" applyNumberFormat="1" applyFont="1" applyFill="1" applyBorder="1" applyAlignment="1">
      <alignment horizontal="center" vertical="center" wrapText="1"/>
    </xf>
    <xf numFmtId="166" fontId="30" fillId="10" borderId="59" xfId="0" applyNumberFormat="1" applyFont="1" applyFill="1" applyBorder="1" applyAlignment="1">
      <alignment horizontal="center" vertical="center" wrapText="1"/>
    </xf>
    <xf numFmtId="165" fontId="20" fillId="7" borderId="20" xfId="0" applyNumberFormat="1" applyFont="1" applyFill="1" applyBorder="1" applyAlignment="1">
      <alignment vertical="center"/>
    </xf>
    <xf numFmtId="0" fontId="31" fillId="7" borderId="21" xfId="0" applyFont="1" applyFill="1" applyBorder="1" applyAlignment="1">
      <alignment vertical="center"/>
    </xf>
    <xf numFmtId="165" fontId="20" fillId="7" borderId="21" xfId="0" applyNumberFormat="1" applyFont="1" applyFill="1" applyBorder="1" applyAlignment="1">
      <alignment horizontal="center" vertical="center"/>
    </xf>
    <xf numFmtId="165" fontId="20" fillId="7" borderId="21" xfId="0" applyNumberFormat="1" applyFont="1" applyFill="1" applyBorder="1" applyAlignment="1">
      <alignment vertical="center"/>
    </xf>
    <xf numFmtId="166" fontId="22" fillId="8" borderId="53" xfId="0" applyNumberFormat="1" applyFont="1" applyFill="1" applyBorder="1" applyAlignment="1">
      <alignment horizontal="center" vertical="center" wrapText="1"/>
    </xf>
    <xf numFmtId="166" fontId="22" fillId="9" borderId="53" xfId="0" applyNumberFormat="1" applyFont="1" applyFill="1" applyBorder="1" applyAlignment="1">
      <alignment horizontal="center" vertical="center" wrapText="1"/>
    </xf>
    <xf numFmtId="166" fontId="22" fillId="8" borderId="53" xfId="0" applyNumberFormat="1" applyFont="1" applyFill="1" applyBorder="1" applyAlignment="1">
      <alignment horizontal="center" vertical="center" wrapText="1"/>
    </xf>
    <xf numFmtId="166" fontId="22" fillId="8" borderId="56" xfId="0" applyNumberFormat="1" applyFont="1" applyFill="1" applyBorder="1" applyAlignment="1">
      <alignment horizontal="center" vertical="center" wrapText="1"/>
    </xf>
    <xf numFmtId="166" fontId="22" fillId="9" borderId="56" xfId="0" applyNumberFormat="1" applyFont="1" applyFill="1" applyBorder="1" applyAlignment="1">
      <alignment horizontal="center" vertical="center" wrapText="1"/>
    </xf>
    <xf numFmtId="166" fontId="30" fillId="12" borderId="58" xfId="0" applyNumberFormat="1" applyFont="1" applyFill="1" applyBorder="1" applyAlignment="1">
      <alignment horizontal="center" vertical="center" wrapText="1"/>
    </xf>
    <xf numFmtId="166" fontId="30" fillId="12" borderId="59" xfId="0" applyNumberFormat="1" applyFont="1" applyFill="1" applyBorder="1" applyAlignment="1">
      <alignment horizontal="center" vertical="center" wrapText="1"/>
    </xf>
    <xf numFmtId="0" fontId="20" fillId="7" borderId="4" xfId="0" applyFont="1" applyFill="1" applyBorder="1" applyAlignment="1">
      <alignment vertical="center"/>
    </xf>
    <xf numFmtId="0" fontId="32" fillId="7" borderId="1" xfId="0" applyFont="1" applyFill="1" applyBorder="1" applyAlignment="1">
      <alignment horizontal="center" vertical="center" wrapText="1"/>
    </xf>
    <xf numFmtId="165" fontId="20" fillId="7" borderId="60" xfId="0" applyNumberFormat="1" applyFont="1" applyFill="1" applyBorder="1" applyAlignment="1">
      <alignment vertical="center"/>
    </xf>
    <xf numFmtId="0" fontId="20" fillId="7" borderId="8" xfId="0" applyFont="1" applyFill="1" applyBorder="1" applyAlignment="1">
      <alignment vertical="center"/>
    </xf>
    <xf numFmtId="0" fontId="20" fillId="7" borderId="69" xfId="0" applyFont="1" applyFill="1" applyBorder="1" applyAlignment="1">
      <alignment vertical="center"/>
    </xf>
    <xf numFmtId="165" fontId="20" fillId="7" borderId="69" xfId="0" applyNumberFormat="1" applyFont="1" applyFill="1" applyBorder="1" applyAlignment="1">
      <alignment horizontal="center" vertical="center"/>
    </xf>
    <xf numFmtId="0" fontId="20" fillId="7" borderId="70" xfId="0" applyFont="1" applyFill="1" applyBorder="1" applyAlignment="1">
      <alignment vertical="center"/>
    </xf>
    <xf numFmtId="0" fontId="6" fillId="0" borderId="73" xfId="0" applyFont="1" applyBorder="1"/>
    <xf numFmtId="0" fontId="6" fillId="0" borderId="74" xfId="0" applyFont="1" applyBorder="1"/>
    <xf numFmtId="0" fontId="20" fillId="7" borderId="0" xfId="0" applyFont="1" applyFill="1" applyAlignment="1">
      <alignment vertical="center"/>
    </xf>
    <xf numFmtId="165" fontId="20" fillId="7" borderId="76" xfId="0" applyNumberFormat="1" applyFont="1" applyFill="1" applyBorder="1" applyAlignment="1">
      <alignment vertical="center"/>
    </xf>
    <xf numFmtId="0" fontId="20" fillId="7" borderId="77" xfId="0" applyFont="1" applyFill="1" applyBorder="1" applyAlignment="1">
      <alignment vertical="center"/>
    </xf>
    <xf numFmtId="0" fontId="20" fillId="7" borderId="78" xfId="0" applyFont="1" applyFill="1" applyBorder="1" applyAlignment="1">
      <alignment vertical="center"/>
    </xf>
    <xf numFmtId="165" fontId="20" fillId="7" borderId="78" xfId="0" applyNumberFormat="1" applyFont="1" applyFill="1" applyBorder="1" applyAlignment="1">
      <alignment horizontal="center" vertical="center"/>
    </xf>
    <xf numFmtId="165" fontId="20" fillId="7" borderId="78" xfId="0" applyNumberFormat="1" applyFont="1" applyFill="1" applyBorder="1" applyAlignment="1">
      <alignment vertical="center"/>
    </xf>
    <xf numFmtId="0" fontId="20" fillId="7" borderId="79" xfId="0" applyFont="1" applyFill="1" applyBorder="1" applyAlignment="1">
      <alignment vertical="center"/>
    </xf>
    <xf numFmtId="0" fontId="17" fillId="7" borderId="0" xfId="0" applyFont="1" applyFill="1" applyAlignment="1">
      <alignment vertical="center"/>
    </xf>
    <xf numFmtId="0" fontId="29" fillId="0" borderId="0" xfId="0" applyFont="1"/>
    <xf numFmtId="167" fontId="33" fillId="7" borderId="0" xfId="0" applyNumberFormat="1" applyFont="1" applyFill="1" applyAlignment="1">
      <alignment horizontal="right" vertical="center" wrapText="1"/>
    </xf>
    <xf numFmtId="167" fontId="19" fillId="7" borderId="0" xfId="0" applyNumberFormat="1" applyFont="1" applyFill="1" applyAlignment="1">
      <alignment horizontal="center" vertical="center" wrapText="1"/>
    </xf>
    <xf numFmtId="0" fontId="17" fillId="7" borderId="80" xfId="0" applyFont="1" applyFill="1" applyBorder="1" applyAlignment="1">
      <alignment vertical="center"/>
    </xf>
    <xf numFmtId="0" fontId="29" fillId="0" borderId="81" xfId="0" applyFont="1" applyBorder="1"/>
    <xf numFmtId="167" fontId="33" fillId="7" borderId="81" xfId="0" applyNumberFormat="1" applyFont="1" applyFill="1" applyBorder="1" applyAlignment="1">
      <alignment horizontal="right" vertical="center" wrapText="1"/>
    </xf>
    <xf numFmtId="167" fontId="19" fillId="7" borderId="81" xfId="0" applyNumberFormat="1" applyFont="1" applyFill="1" applyBorder="1" applyAlignment="1">
      <alignment horizontal="center" vertical="center" wrapText="1"/>
    </xf>
    <xf numFmtId="0" fontId="17" fillId="7" borderId="81" xfId="0" applyFont="1" applyFill="1" applyBorder="1" applyAlignment="1">
      <alignment vertical="center"/>
    </xf>
    <xf numFmtId="0" fontId="17" fillId="7" borderId="82" xfId="0" applyFont="1" applyFill="1" applyBorder="1" applyAlignment="1">
      <alignment vertical="center"/>
    </xf>
    <xf numFmtId="0" fontId="17" fillId="7" borderId="83" xfId="0" applyFont="1" applyFill="1" applyBorder="1" applyAlignment="1">
      <alignment vertical="center"/>
    </xf>
    <xf numFmtId="0" fontId="17" fillId="7" borderId="86" xfId="0" applyFont="1" applyFill="1" applyBorder="1" applyAlignment="1">
      <alignment vertical="center"/>
    </xf>
    <xf numFmtId="167" fontId="33" fillId="7" borderId="88" xfId="0" applyNumberFormat="1" applyFont="1" applyFill="1" applyBorder="1" applyAlignment="1">
      <alignment horizontal="right" vertical="center" wrapText="1"/>
    </xf>
    <xf numFmtId="167" fontId="33" fillId="7" borderId="89" xfId="0" applyNumberFormat="1" applyFont="1" applyFill="1" applyBorder="1" applyAlignment="1">
      <alignment horizontal="right" vertical="center" wrapText="1"/>
    </xf>
    <xf numFmtId="0" fontId="17" fillId="7" borderId="91" xfId="0" applyFont="1" applyFill="1" applyBorder="1" applyAlignment="1">
      <alignment vertical="center"/>
    </xf>
    <xf numFmtId="0" fontId="17" fillId="7" borderId="92" xfId="0" applyFont="1" applyFill="1" applyBorder="1" applyAlignment="1">
      <alignment vertical="center"/>
    </xf>
    <xf numFmtId="0" fontId="17" fillId="0" borderId="0" xfId="0" applyFont="1" applyAlignment="1">
      <alignment vertical="center" wrapText="1"/>
    </xf>
    <xf numFmtId="0" fontId="28" fillId="7" borderId="0" xfId="0" applyFont="1" applyFill="1" applyAlignment="1">
      <alignment horizontal="left" vertical="center" wrapText="1"/>
    </xf>
    <xf numFmtId="167" fontId="33" fillId="7" borderId="94" xfId="0" applyNumberFormat="1" applyFont="1" applyFill="1" applyBorder="1" applyAlignment="1">
      <alignment horizontal="right" vertical="center" wrapText="1"/>
    </xf>
    <xf numFmtId="0" fontId="17" fillId="0" borderId="0" xfId="0" applyFont="1"/>
    <xf numFmtId="0" fontId="17" fillId="7" borderId="96" xfId="0" applyFont="1" applyFill="1" applyBorder="1" applyAlignment="1">
      <alignment vertical="center"/>
    </xf>
    <xf numFmtId="0" fontId="27" fillId="7" borderId="0" xfId="0" applyFont="1" applyFill="1" applyAlignment="1">
      <alignment horizontal="left" vertical="center" wrapText="1"/>
    </xf>
    <xf numFmtId="0" fontId="29" fillId="0" borderId="0" xfId="0" applyFont="1" applyAlignment="1">
      <alignment vertical="center" wrapText="1"/>
    </xf>
    <xf numFmtId="0" fontId="29" fillId="0" borderId="0" xfId="0" applyFont="1" applyAlignment="1"/>
    <xf numFmtId="0" fontId="17" fillId="7" borderId="102" xfId="0" applyFont="1" applyFill="1" applyBorder="1" applyAlignment="1">
      <alignment vertical="center"/>
    </xf>
    <xf numFmtId="0" fontId="29" fillId="0" borderId="103" xfId="0" applyFont="1" applyBorder="1"/>
    <xf numFmtId="0" fontId="29" fillId="0" borderId="104" xfId="0" applyFont="1" applyBorder="1"/>
    <xf numFmtId="0" fontId="17" fillId="7" borderId="3" xfId="0" applyFont="1" applyFill="1" applyBorder="1" applyAlignment="1">
      <alignment vertical="center"/>
    </xf>
    <xf numFmtId="0" fontId="17" fillId="7" borderId="108" xfId="0" applyFont="1" applyFill="1" applyBorder="1" applyAlignment="1">
      <alignment vertical="center"/>
    </xf>
    <xf numFmtId="0" fontId="29" fillId="0" borderId="1" xfId="0" applyFont="1" applyBorder="1"/>
    <xf numFmtId="0" fontId="29" fillId="0" borderId="109" xfId="0" applyFont="1" applyBorder="1"/>
    <xf numFmtId="0" fontId="17" fillId="7" borderId="4" xfId="0" applyFont="1" applyFill="1" applyBorder="1" applyAlignment="1">
      <alignment vertical="center"/>
    </xf>
    <xf numFmtId="0" fontId="17" fillId="7" borderId="114" xfId="0" applyFont="1" applyFill="1" applyBorder="1" applyAlignment="1">
      <alignment vertical="center"/>
    </xf>
    <xf numFmtId="0" fontId="38" fillId="7" borderId="1" xfId="0" applyFont="1" applyFill="1" applyBorder="1" applyAlignment="1">
      <alignment vertical="center" wrapText="1"/>
    </xf>
    <xf numFmtId="0" fontId="40" fillId="7" borderId="1" xfId="0" applyFont="1" applyFill="1" applyBorder="1" applyAlignment="1">
      <alignment horizontal="center" vertical="center" wrapText="1"/>
    </xf>
    <xf numFmtId="0" fontId="40" fillId="7" borderId="1" xfId="0" applyFont="1" applyFill="1" applyBorder="1" applyAlignment="1">
      <alignment horizontal="center" vertical="center" wrapText="1"/>
    </xf>
    <xf numFmtId="0" fontId="40" fillId="7" borderId="109" xfId="0" applyFont="1" applyFill="1" applyBorder="1" applyAlignment="1">
      <alignment horizontal="center" vertical="center" wrapText="1"/>
    </xf>
    <xf numFmtId="0" fontId="40" fillId="7" borderId="0" xfId="0" applyFont="1" applyFill="1" applyAlignment="1">
      <alignment horizontal="center" vertical="center" wrapText="1"/>
    </xf>
    <xf numFmtId="0" fontId="38" fillId="7" borderId="4" xfId="0" applyFont="1" applyFill="1" applyBorder="1" applyAlignment="1">
      <alignment horizontal="center" vertical="center" wrapText="1"/>
    </xf>
    <xf numFmtId="0" fontId="17" fillId="7" borderId="115" xfId="0" applyFont="1" applyFill="1" applyBorder="1" applyAlignment="1">
      <alignment vertical="center"/>
    </xf>
    <xf numFmtId="0" fontId="38" fillId="7" borderId="1" xfId="0" applyFont="1" applyFill="1" applyBorder="1" applyAlignment="1">
      <alignment horizontal="center" vertical="center" wrapText="1"/>
    </xf>
    <xf numFmtId="0" fontId="34" fillId="7" borderId="8" xfId="0" applyFont="1" applyFill="1" applyBorder="1" applyAlignment="1">
      <alignment horizontal="center" vertical="center" wrapText="1"/>
    </xf>
    <xf numFmtId="0" fontId="34" fillId="7" borderId="23" xfId="0" applyFont="1" applyFill="1" applyBorder="1" applyAlignment="1">
      <alignment horizontal="center" vertical="center" wrapText="1"/>
    </xf>
    <xf numFmtId="0" fontId="41" fillId="0" borderId="123" xfId="0" applyFont="1" applyBorder="1" applyAlignment="1">
      <alignment vertical="center" wrapText="1"/>
    </xf>
    <xf numFmtId="167" fontId="17" fillId="7" borderId="0" xfId="0" applyNumberFormat="1" applyFont="1" applyFill="1" applyAlignment="1">
      <alignment vertical="center"/>
    </xf>
    <xf numFmtId="0" fontId="17" fillId="0" borderId="0" xfId="0" applyFont="1" applyAlignment="1">
      <alignment horizontal="center" vertical="center" wrapText="1"/>
    </xf>
    <xf numFmtId="164" fontId="28" fillId="7" borderId="0" xfId="0" applyNumberFormat="1" applyFont="1" applyFill="1" applyAlignment="1">
      <alignment horizontal="center" vertical="center"/>
    </xf>
    <xf numFmtId="3" fontId="28" fillId="7" borderId="0" xfId="0" applyNumberFormat="1" applyFont="1" applyFill="1" applyAlignment="1">
      <alignment horizontal="center" vertical="center" wrapText="1"/>
    </xf>
    <xf numFmtId="0" fontId="41" fillId="0" borderId="123" xfId="0" applyFont="1" applyBorder="1" applyAlignment="1">
      <alignment vertical="center" wrapText="1"/>
    </xf>
    <xf numFmtId="0" fontId="17" fillId="0" borderId="0" xfId="0" applyFont="1" applyAlignment="1">
      <alignment horizontal="center" vertical="center" wrapText="1"/>
    </xf>
    <xf numFmtId="0" fontId="41" fillId="0" borderId="120" xfId="0" applyFont="1" applyBorder="1" applyAlignment="1">
      <alignment vertical="center" wrapText="1"/>
    </xf>
    <xf numFmtId="167" fontId="17" fillId="7" borderId="67" xfId="0" applyNumberFormat="1" applyFont="1" applyFill="1" applyBorder="1" applyAlignment="1">
      <alignment vertical="center"/>
    </xf>
    <xf numFmtId="0" fontId="17" fillId="0" borderId="67" xfId="0" applyFont="1" applyBorder="1" applyAlignment="1">
      <alignment horizontal="center" vertical="center" wrapText="1"/>
    </xf>
    <xf numFmtId="164" fontId="28" fillId="7" borderId="67" xfId="0" applyNumberFormat="1" applyFont="1" applyFill="1" applyBorder="1" applyAlignment="1">
      <alignment horizontal="center" vertical="center"/>
    </xf>
    <xf numFmtId="3" fontId="28" fillId="7" borderId="67" xfId="0" applyNumberFormat="1" applyFont="1" applyFill="1" applyBorder="1" applyAlignment="1">
      <alignment horizontal="center" vertical="center" wrapText="1"/>
    </xf>
    <xf numFmtId="0" fontId="17" fillId="7" borderId="124" xfId="0" applyFont="1" applyFill="1" applyBorder="1" applyAlignment="1">
      <alignment vertical="center"/>
    </xf>
    <xf numFmtId="0" fontId="17" fillId="0" borderId="103" xfId="0" applyFont="1" applyBorder="1" applyAlignment="1">
      <alignment vertical="center"/>
    </xf>
    <xf numFmtId="167" fontId="37" fillId="7" borderId="7" xfId="0" applyNumberFormat="1" applyFont="1" applyFill="1" applyBorder="1" applyAlignment="1">
      <alignment horizontal="center" vertical="center"/>
    </xf>
    <xf numFmtId="167" fontId="37" fillId="7" borderId="104" xfId="0" applyNumberFormat="1" applyFont="1" applyFill="1" applyBorder="1" applyAlignment="1">
      <alignment horizontal="center" vertical="center"/>
    </xf>
    <xf numFmtId="0" fontId="17" fillId="7" borderId="127" xfId="0" applyFont="1" applyFill="1" applyBorder="1" applyAlignment="1">
      <alignment vertical="center"/>
    </xf>
    <xf numFmtId="0" fontId="17" fillId="0" borderId="128" xfId="0" applyFont="1" applyBorder="1" applyAlignment="1">
      <alignment vertical="center"/>
    </xf>
    <xf numFmtId="0" fontId="40" fillId="7" borderId="129" xfId="0" applyFont="1" applyFill="1" applyBorder="1" applyAlignment="1">
      <alignment horizontal="right" vertical="center"/>
    </xf>
    <xf numFmtId="0" fontId="29" fillId="0" borderId="129" xfId="0" applyFont="1" applyBorder="1"/>
    <xf numFmtId="167" fontId="37" fillId="7" borderId="128" xfId="0" applyNumberFormat="1" applyFont="1" applyFill="1" applyBorder="1" applyAlignment="1">
      <alignment horizontal="center" vertical="center"/>
    </xf>
    <xf numFmtId="167" fontId="37" fillId="7" borderId="129" xfId="0" applyNumberFormat="1" applyFont="1" applyFill="1" applyBorder="1" applyAlignment="1">
      <alignment horizontal="center" vertical="center"/>
    </xf>
    <xf numFmtId="0" fontId="17" fillId="0" borderId="129" xfId="0" applyFont="1" applyBorder="1" applyAlignment="1">
      <alignment vertical="center"/>
    </xf>
    <xf numFmtId="0" fontId="17" fillId="7" borderId="57" xfId="0" applyFont="1" applyFill="1" applyBorder="1" applyAlignment="1">
      <alignment vertical="center"/>
    </xf>
    <xf numFmtId="0" fontId="14" fillId="0" borderId="0" xfId="0" applyFont="1" applyAlignment="1">
      <alignment horizontal="center" vertical="center" wrapText="1"/>
    </xf>
    <xf numFmtId="0" fontId="14" fillId="0" borderId="1" xfId="0" applyFont="1" applyBorder="1" applyAlignment="1">
      <alignment horizontal="center" vertical="center" wrapText="1"/>
    </xf>
    <xf numFmtId="0" fontId="14" fillId="0" borderId="4" xfId="0" applyFont="1" applyBorder="1" applyAlignment="1">
      <alignment horizontal="center" vertical="center" wrapText="1"/>
    </xf>
    <xf numFmtId="0" fontId="8" fillId="0" borderId="1" xfId="0" applyFont="1" applyBorder="1" applyAlignment="1">
      <alignment horizontal="center" vertical="center" wrapText="1"/>
    </xf>
    <xf numFmtId="0" fontId="14" fillId="0" borderId="109" xfId="0" applyFont="1" applyBorder="1" applyAlignment="1">
      <alignment horizontal="center" vertical="center" wrapText="1"/>
    </xf>
    <xf numFmtId="0" fontId="14" fillId="0" borderId="116" xfId="0" applyFont="1" applyBorder="1" applyAlignment="1">
      <alignment horizontal="center" vertical="center" wrapText="1"/>
    </xf>
    <xf numFmtId="0" fontId="14" fillId="0" borderId="30" xfId="0" applyFont="1" applyBorder="1" applyAlignment="1">
      <alignment horizontal="center" vertical="center" wrapText="1"/>
    </xf>
    <xf numFmtId="0" fontId="14" fillId="0" borderId="131" xfId="0" applyFont="1" applyBorder="1" applyAlignment="1">
      <alignment horizontal="center" vertical="center" wrapText="1"/>
    </xf>
    <xf numFmtId="0" fontId="14" fillId="0" borderId="132" xfId="0" applyFont="1" applyBorder="1" applyAlignment="1">
      <alignment horizontal="center" vertical="center" wrapText="1"/>
    </xf>
    <xf numFmtId="0" fontId="8" fillId="0" borderId="131" xfId="0" applyFont="1" applyBorder="1" applyAlignment="1">
      <alignment horizontal="center" vertical="center" wrapText="1"/>
    </xf>
    <xf numFmtId="0" fontId="14" fillId="0" borderId="133" xfId="0" applyFont="1" applyBorder="1" applyAlignment="1">
      <alignment horizontal="center" vertical="center" wrapText="1"/>
    </xf>
    <xf numFmtId="0" fontId="14" fillId="0" borderId="117" xfId="0" applyFont="1" applyBorder="1" applyAlignment="1">
      <alignment horizontal="center" vertical="center" wrapText="1"/>
    </xf>
    <xf numFmtId="0" fontId="14" fillId="0" borderId="123" xfId="0" applyFont="1" applyBorder="1" applyAlignment="1">
      <alignment horizontal="center" vertical="center" wrapText="1"/>
    </xf>
    <xf numFmtId="0" fontId="42" fillId="7" borderId="0" xfId="0" applyFont="1" applyFill="1" applyAlignment="1">
      <alignment vertical="center"/>
    </xf>
    <xf numFmtId="0" fontId="14" fillId="0" borderId="22" xfId="0" applyFont="1" applyBorder="1" applyAlignment="1">
      <alignment horizontal="center" vertical="center" wrapText="1"/>
    </xf>
    <xf numFmtId="0" fontId="19" fillId="0" borderId="0" xfId="0" applyFont="1" applyAlignment="1">
      <alignment horizontal="center" vertical="center" wrapText="1"/>
    </xf>
    <xf numFmtId="0" fontId="19" fillId="0" borderId="67"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4" xfId="0" applyFont="1" applyBorder="1" applyAlignment="1">
      <alignment horizontal="center" vertical="center" wrapText="1"/>
    </xf>
    <xf numFmtId="0" fontId="43" fillId="0" borderId="1" xfId="0" applyFont="1" applyBorder="1" applyAlignment="1">
      <alignment horizontal="center" vertical="center" wrapText="1"/>
    </xf>
    <xf numFmtId="0" fontId="19" fillId="0" borderId="109" xfId="0" applyFont="1" applyBorder="1" applyAlignment="1">
      <alignment horizontal="center" vertical="center" wrapText="1"/>
    </xf>
    <xf numFmtId="0" fontId="18" fillId="2" borderId="134" xfId="0" applyFont="1" applyFill="1" applyBorder="1" applyAlignment="1">
      <alignment horizontal="left" vertical="center" wrapText="1"/>
    </xf>
    <xf numFmtId="0" fontId="14" fillId="7" borderId="6" xfId="0" applyFont="1" applyFill="1" applyBorder="1" applyAlignment="1">
      <alignment horizontal="center" vertical="center" wrapText="1"/>
    </xf>
    <xf numFmtId="0" fontId="8" fillId="7" borderId="7" xfId="0" applyFont="1" applyFill="1" applyBorder="1" applyAlignment="1">
      <alignment horizontal="center" vertical="center" wrapText="1"/>
    </xf>
    <xf numFmtId="0" fontId="17" fillId="0" borderId="36" xfId="0" applyFont="1" applyBorder="1" applyAlignment="1">
      <alignment vertical="center"/>
    </xf>
    <xf numFmtId="0" fontId="44" fillId="0" borderId="0" xfId="0" applyFont="1" applyAlignment="1">
      <alignment horizontal="center" vertical="center"/>
    </xf>
    <xf numFmtId="0" fontId="44" fillId="0" borderId="123" xfId="0" applyFont="1" applyBorder="1" applyAlignment="1">
      <alignment horizontal="center" vertical="center"/>
    </xf>
    <xf numFmtId="0" fontId="18" fillId="7" borderId="1" xfId="0" applyFont="1" applyFill="1" applyBorder="1" applyAlignment="1">
      <alignment horizontal="center" vertical="center"/>
    </xf>
    <xf numFmtId="0" fontId="8" fillId="7" borderId="6" xfId="0" applyFont="1" applyFill="1" applyBorder="1" applyAlignment="1">
      <alignment horizontal="center" vertical="center" wrapText="1"/>
    </xf>
    <xf numFmtId="0" fontId="8" fillId="7" borderId="5" xfId="0" applyFont="1" applyFill="1" applyBorder="1" applyAlignment="1">
      <alignment horizontal="center" vertical="center" wrapText="1"/>
    </xf>
    <xf numFmtId="0" fontId="8" fillId="7" borderId="1" xfId="0" applyFont="1" applyFill="1" applyBorder="1" applyAlignment="1">
      <alignment horizontal="center" vertical="center" wrapText="1"/>
    </xf>
    <xf numFmtId="0" fontId="8" fillId="7" borderId="1" xfId="0" applyFont="1" applyFill="1" applyBorder="1" applyAlignment="1">
      <alignment horizontal="center" vertical="center"/>
    </xf>
    <xf numFmtId="0" fontId="29" fillId="7" borderId="5" xfId="0" applyFont="1" applyFill="1" applyBorder="1" applyAlignment="1">
      <alignment horizontal="center" vertical="center"/>
    </xf>
    <xf numFmtId="0" fontId="29" fillId="0" borderId="135" xfId="0" applyFont="1" applyBorder="1" applyAlignment="1">
      <alignment horizontal="center" vertical="center"/>
    </xf>
    <xf numFmtId="0" fontId="29" fillId="0" borderId="22" xfId="0" applyFont="1" applyBorder="1" applyAlignment="1">
      <alignment horizontal="center" vertical="center"/>
    </xf>
    <xf numFmtId="0" fontId="29" fillId="0" borderId="0" xfId="0" applyFont="1" applyAlignment="1">
      <alignment horizontal="center" vertical="center"/>
    </xf>
    <xf numFmtId="0" fontId="40" fillId="7" borderId="6" xfId="0" applyFont="1" applyFill="1" applyBorder="1" applyAlignment="1">
      <alignment horizontal="center" vertical="center" wrapText="1"/>
    </xf>
    <xf numFmtId="0" fontId="40" fillId="16" borderId="137" xfId="0" applyFont="1" applyFill="1" applyBorder="1" applyAlignment="1">
      <alignment horizontal="center" vertical="center" wrapText="1"/>
    </xf>
    <xf numFmtId="0" fontId="40" fillId="16" borderId="138" xfId="0" applyFont="1" applyFill="1" applyBorder="1" applyAlignment="1">
      <alignment horizontal="center" vertical="center"/>
    </xf>
    <xf numFmtId="0" fontId="17" fillId="7" borderId="7" xfId="0" applyFont="1" applyFill="1" applyBorder="1" applyAlignment="1">
      <alignment vertical="center"/>
    </xf>
    <xf numFmtId="0" fontId="40" fillId="7" borderId="5" xfId="0" applyFont="1" applyFill="1" applyBorder="1" applyAlignment="1">
      <alignment horizontal="center" vertical="center" wrapText="1"/>
    </xf>
    <xf numFmtId="0" fontId="17" fillId="0" borderId="22" xfId="0" applyFont="1" applyBorder="1" applyAlignment="1">
      <alignment vertical="center"/>
    </xf>
    <xf numFmtId="0" fontId="17" fillId="0" borderId="0" xfId="0" applyFont="1" applyAlignment="1">
      <alignment vertical="center"/>
    </xf>
    <xf numFmtId="0" fontId="45" fillId="7" borderId="6" xfId="0" applyFont="1" applyFill="1" applyBorder="1" applyAlignment="1">
      <alignment horizontal="center" vertical="center" wrapText="1"/>
    </xf>
    <xf numFmtId="0" fontId="45" fillId="0" borderId="140" xfId="0" applyFont="1" applyBorder="1" applyAlignment="1">
      <alignment horizontal="center" vertical="center"/>
    </xf>
    <xf numFmtId="166" fontId="28" fillId="0" borderId="141" xfId="0" applyNumberFormat="1" applyFont="1" applyBorder="1" applyAlignment="1">
      <alignment horizontal="center" vertical="center"/>
    </xf>
    <xf numFmtId="0" fontId="29" fillId="7" borderId="7" xfId="0" applyFont="1" applyFill="1" applyBorder="1" applyAlignment="1">
      <alignment horizontal="center" vertical="center"/>
    </xf>
    <xf numFmtId="0" fontId="45" fillId="7" borderId="5" xfId="0" applyFont="1" applyFill="1" applyBorder="1" applyAlignment="1">
      <alignment horizontal="center" vertical="center" wrapText="1"/>
    </xf>
    <xf numFmtId="0" fontId="29" fillId="0" borderId="36" xfId="0" applyFont="1" applyBorder="1" applyAlignment="1">
      <alignment horizontal="center" vertical="center"/>
    </xf>
    <xf numFmtId="0" fontId="24" fillId="7" borderId="6" xfId="0" applyFont="1" applyFill="1" applyBorder="1" applyAlignment="1">
      <alignment horizontal="center" vertical="center" wrapText="1"/>
    </xf>
    <xf numFmtId="0" fontId="19" fillId="10" borderId="143" xfId="0" applyFont="1" applyFill="1" applyBorder="1" applyAlignment="1">
      <alignment horizontal="center" vertical="center" wrapText="1"/>
    </xf>
    <xf numFmtId="166" fontId="24" fillId="9" borderId="144" xfId="0" applyNumberFormat="1" applyFont="1" applyFill="1" applyBorder="1" applyAlignment="1">
      <alignment horizontal="center" vertical="center"/>
    </xf>
    <xf numFmtId="0" fontId="24" fillId="7" borderId="5" xfId="0" applyFont="1" applyFill="1" applyBorder="1" applyAlignment="1">
      <alignment horizontal="center" vertical="center" wrapText="1"/>
    </xf>
    <xf numFmtId="166" fontId="19" fillId="9" borderId="144" xfId="0" applyNumberFormat="1" applyFont="1" applyFill="1" applyBorder="1" applyAlignment="1">
      <alignment horizontal="center" vertical="center"/>
    </xf>
    <xf numFmtId="0" fontId="18" fillId="17" borderId="134" xfId="0" applyFont="1" applyFill="1" applyBorder="1" applyAlignment="1">
      <alignment horizontal="left" vertical="center"/>
    </xf>
    <xf numFmtId="0" fontId="34" fillId="7" borderId="6" xfId="0" applyFont="1" applyFill="1" applyBorder="1" applyAlignment="1">
      <alignment horizontal="center" vertical="center" wrapText="1"/>
    </xf>
    <xf numFmtId="0" fontId="14" fillId="17" borderId="25" xfId="0" applyFont="1" applyFill="1" applyBorder="1" applyAlignment="1">
      <alignment horizontal="center" vertical="center" wrapText="1"/>
    </xf>
    <xf numFmtId="166" fontId="19" fillId="0" borderId="25" xfId="0" applyNumberFormat="1" applyFont="1" applyBorder="1" applyAlignment="1">
      <alignment horizontal="center" vertical="center"/>
    </xf>
    <xf numFmtId="0" fontId="46" fillId="7" borderId="7" xfId="0" applyFont="1" applyFill="1" applyBorder="1" applyAlignment="1">
      <alignment horizontal="center" vertical="center"/>
    </xf>
    <xf numFmtId="0" fontId="34" fillId="7" borderId="5" xfId="0" applyFont="1" applyFill="1" applyBorder="1" applyAlignment="1">
      <alignment horizontal="center" vertical="center" wrapText="1"/>
    </xf>
    <xf numFmtId="0" fontId="46" fillId="0" borderId="36" xfId="0" applyFont="1" applyBorder="1" applyAlignment="1">
      <alignment horizontal="center" vertical="center"/>
    </xf>
    <xf numFmtId="0" fontId="46" fillId="0" borderId="22" xfId="0" applyFont="1" applyBorder="1" applyAlignment="1">
      <alignment horizontal="center" vertical="center"/>
    </xf>
    <xf numFmtId="0" fontId="46" fillId="0" borderId="0" xfId="0" applyFont="1" applyAlignment="1">
      <alignment horizontal="center" vertical="center"/>
    </xf>
    <xf numFmtId="0" fontId="47" fillId="0" borderId="0" xfId="0" applyFont="1" applyAlignment="1">
      <alignment horizontal="center" vertical="center" wrapText="1"/>
    </xf>
    <xf numFmtId="0" fontId="47" fillId="0" borderId="123" xfId="0" applyFont="1" applyBorder="1" applyAlignment="1">
      <alignment horizontal="center" vertical="center" wrapText="1"/>
    </xf>
    <xf numFmtId="0" fontId="16" fillId="7" borderId="1" xfId="0" applyFont="1" applyFill="1" applyBorder="1" applyAlignment="1">
      <alignment horizontal="center" vertical="center" wrapText="1"/>
    </xf>
    <xf numFmtId="0" fontId="35" fillId="7" borderId="6" xfId="0" applyFont="1" applyFill="1" applyBorder="1" applyAlignment="1">
      <alignment horizontal="center" vertical="center" wrapText="1"/>
    </xf>
    <xf numFmtId="0" fontId="35" fillId="7" borderId="5" xfId="0" applyFont="1" applyFill="1" applyBorder="1" applyAlignment="1">
      <alignment horizontal="center" vertical="center" wrapText="1"/>
    </xf>
    <xf numFmtId="0" fontId="35" fillId="7" borderId="1" xfId="0" applyFont="1" applyFill="1" applyBorder="1" applyAlignment="1">
      <alignment horizontal="center" vertical="center" wrapText="1"/>
    </xf>
    <xf numFmtId="168" fontId="19" fillId="7" borderId="1" xfId="0" applyNumberFormat="1" applyFont="1" applyFill="1" applyBorder="1" applyAlignment="1">
      <alignment horizontal="center" vertical="center"/>
    </xf>
    <xf numFmtId="0" fontId="46" fillId="7" borderId="5" xfId="0" applyFont="1" applyFill="1" applyBorder="1" applyAlignment="1">
      <alignment horizontal="center" vertical="center"/>
    </xf>
    <xf numFmtId="0" fontId="46" fillId="0" borderId="135" xfId="0" applyFont="1" applyBorder="1" applyAlignment="1">
      <alignment horizontal="center" vertical="center"/>
    </xf>
    <xf numFmtId="0" fontId="19" fillId="0" borderId="123" xfId="0" applyFont="1" applyBorder="1" applyAlignment="1">
      <alignment horizontal="center" vertical="center" wrapText="1"/>
    </xf>
    <xf numFmtId="0" fontId="16" fillId="18" borderId="134" xfId="0" applyFont="1" applyFill="1" applyBorder="1" applyAlignment="1">
      <alignment horizontal="left" vertical="center" wrapText="1"/>
    </xf>
    <xf numFmtId="0" fontId="39" fillId="18" borderId="134" xfId="0" applyFont="1" applyFill="1" applyBorder="1" applyAlignment="1">
      <alignment horizontal="center" vertical="center" wrapText="1"/>
    </xf>
    <xf numFmtId="166" fontId="19" fillId="19" borderId="145" xfId="0" applyNumberFormat="1" applyFont="1" applyFill="1" applyBorder="1" applyAlignment="1">
      <alignment horizontal="center" vertical="center"/>
    </xf>
    <xf numFmtId="0" fontId="34" fillId="0" borderId="0" xfId="0" applyFont="1" applyAlignment="1">
      <alignment horizontal="center" vertical="center" wrapText="1"/>
    </xf>
    <xf numFmtId="0" fontId="34" fillId="0" borderId="123" xfId="0" applyFont="1" applyBorder="1" applyAlignment="1">
      <alignment horizontal="center" vertical="center" wrapText="1"/>
    </xf>
    <xf numFmtId="0" fontId="28" fillId="7" borderId="6" xfId="0" applyFont="1" applyFill="1" applyBorder="1" applyAlignment="1">
      <alignment horizontal="center" vertical="center" wrapText="1"/>
    </xf>
    <xf numFmtId="0" fontId="28" fillId="0" borderId="137" xfId="0" applyFont="1" applyBorder="1" applyAlignment="1">
      <alignment horizontal="center" vertical="center" wrapText="1"/>
    </xf>
    <xf numFmtId="0" fontId="28" fillId="0" borderId="138" xfId="0" applyFont="1" applyBorder="1" applyAlignment="1">
      <alignment horizontal="center" vertical="center"/>
    </xf>
    <xf numFmtId="0" fontId="28" fillId="7" borderId="5" xfId="0" applyFont="1" applyFill="1" applyBorder="1" applyAlignment="1">
      <alignment horizontal="center" vertical="center" wrapText="1"/>
    </xf>
    <xf numFmtId="0" fontId="28" fillId="0" borderId="141" xfId="0" applyFont="1" applyBorder="1" applyAlignment="1">
      <alignment horizontal="center" vertical="center"/>
    </xf>
    <xf numFmtId="0" fontId="28" fillId="0" borderId="144" xfId="0" applyFont="1" applyBorder="1" applyAlignment="1">
      <alignment horizontal="center" vertical="center"/>
    </xf>
    <xf numFmtId="0" fontId="18" fillId="0" borderId="4" xfId="0" applyFont="1" applyBorder="1" applyAlignment="1">
      <alignment horizontal="left" vertical="center" wrapText="1"/>
    </xf>
    <xf numFmtId="0" fontId="28" fillId="0" borderId="6" xfId="0" applyFont="1" applyBorder="1" applyAlignment="1">
      <alignment horizontal="center" vertical="center" wrapText="1"/>
    </xf>
    <xf numFmtId="0" fontId="28" fillId="0" borderId="5" xfId="0" applyFont="1" applyBorder="1" applyAlignment="1">
      <alignment horizontal="center" vertical="center" wrapText="1"/>
    </xf>
    <xf numFmtId="0" fontId="38" fillId="0" borderId="4" xfId="0" applyFont="1" applyBorder="1" applyAlignment="1">
      <alignment horizontal="center" vertical="center" wrapText="1"/>
    </xf>
    <xf numFmtId="0" fontId="28" fillId="0" borderId="109" xfId="0" applyFont="1" applyBorder="1" applyAlignment="1">
      <alignment horizontal="center" vertical="center"/>
    </xf>
    <xf numFmtId="0" fontId="29" fillId="0" borderId="7" xfId="0" applyFont="1" applyBorder="1" applyAlignment="1">
      <alignment horizontal="center" vertical="center"/>
    </xf>
    <xf numFmtId="0" fontId="24" fillId="0" borderId="0" xfId="0" applyFont="1" applyAlignment="1">
      <alignment horizontal="center" vertical="center" wrapText="1"/>
    </xf>
    <xf numFmtId="0" fontId="24" fillId="0" borderId="123" xfId="0" applyFont="1" applyBorder="1" applyAlignment="1">
      <alignment horizontal="center" vertical="center" wrapText="1"/>
    </xf>
    <xf numFmtId="0" fontId="48" fillId="7" borderId="6" xfId="0" applyFont="1" applyFill="1" applyBorder="1" applyAlignment="1">
      <alignment horizontal="center" vertical="center" wrapText="1"/>
    </xf>
    <xf numFmtId="166" fontId="49" fillId="9" borderId="25" xfId="0" applyNumberFormat="1" applyFont="1" applyFill="1" applyBorder="1" applyAlignment="1">
      <alignment horizontal="center" vertical="center"/>
    </xf>
    <xf numFmtId="0" fontId="48" fillId="7" borderId="5" xfId="0" applyFont="1" applyFill="1" applyBorder="1" applyAlignment="1">
      <alignment horizontal="center" vertical="center" wrapText="1"/>
    </xf>
    <xf numFmtId="166" fontId="49" fillId="7" borderId="25" xfId="0" applyNumberFormat="1" applyFont="1" applyFill="1" applyBorder="1" applyAlignment="1">
      <alignment horizontal="center" vertical="center"/>
    </xf>
    <xf numFmtId="0" fontId="29" fillId="7" borderId="6" xfId="0" applyFont="1" applyFill="1" applyBorder="1" applyAlignment="1">
      <alignment horizontal="center" vertical="center" wrapText="1"/>
    </xf>
    <xf numFmtId="166" fontId="49" fillId="19" borderId="145" xfId="0" applyNumberFormat="1" applyFont="1" applyFill="1" applyBorder="1" applyAlignment="1">
      <alignment horizontal="center" vertical="center"/>
    </xf>
    <xf numFmtId="0" fontId="29" fillId="7" borderId="5" xfId="0" applyFont="1" applyFill="1" applyBorder="1" applyAlignment="1">
      <alignment horizontal="center" vertical="center" wrapText="1"/>
    </xf>
    <xf numFmtId="0" fontId="8" fillId="7" borderId="27" xfId="0" applyFont="1" applyFill="1" applyBorder="1" applyAlignment="1">
      <alignment horizontal="center" vertical="center" wrapText="1"/>
    </xf>
    <xf numFmtId="0" fontId="29" fillId="0" borderId="146" xfId="0" applyFont="1" applyBorder="1" applyAlignment="1">
      <alignment horizontal="center" vertical="center"/>
    </xf>
    <xf numFmtId="0" fontId="50" fillId="0" borderId="0" xfId="0" applyFont="1" applyAlignment="1">
      <alignment horizontal="center" vertical="center" wrapText="1"/>
    </xf>
    <xf numFmtId="0" fontId="50" fillId="0" borderId="123" xfId="0" applyFont="1" applyBorder="1" applyAlignment="1">
      <alignment horizontal="center" vertical="center" wrapText="1"/>
    </xf>
    <xf numFmtId="0" fontId="24" fillId="7" borderId="6" xfId="0" applyFont="1" applyFill="1" applyBorder="1" applyAlignment="1">
      <alignment horizontal="center" vertical="center" wrapText="1"/>
    </xf>
    <xf numFmtId="0" fontId="49" fillId="7" borderId="7" xfId="0" applyFont="1" applyFill="1" applyBorder="1" applyAlignment="1">
      <alignment horizontal="center" vertical="center"/>
    </xf>
    <xf numFmtId="0" fontId="24" fillId="7" borderId="5" xfId="0" applyFont="1" applyFill="1" applyBorder="1" applyAlignment="1">
      <alignment horizontal="center" vertical="center" wrapText="1"/>
    </xf>
    <xf numFmtId="0" fontId="24" fillId="7" borderId="109" xfId="0" applyFont="1" applyFill="1" applyBorder="1" applyAlignment="1">
      <alignment horizontal="center" vertical="center" wrapText="1"/>
    </xf>
    <xf numFmtId="0" fontId="49" fillId="0" borderId="151" xfId="0" applyFont="1" applyBorder="1" applyAlignment="1">
      <alignment horizontal="center" vertical="center"/>
    </xf>
    <xf numFmtId="0" fontId="49" fillId="0" borderId="22" xfId="0" applyFont="1" applyBorder="1" applyAlignment="1">
      <alignment horizontal="center" vertical="center"/>
    </xf>
    <xf numFmtId="0" fontId="49" fillId="0" borderId="0" xfId="0" applyFont="1" applyAlignment="1">
      <alignment horizontal="center" vertical="center"/>
    </xf>
    <xf numFmtId="166" fontId="24" fillId="9" borderId="141" xfId="0" applyNumberFormat="1" applyFont="1" applyFill="1" applyBorder="1" applyAlignment="1">
      <alignment horizontal="center" vertical="center"/>
    </xf>
    <xf numFmtId="0" fontId="24" fillId="7" borderId="109" xfId="0" applyFont="1" applyFill="1" applyBorder="1" applyAlignment="1">
      <alignment horizontal="center" vertical="center" wrapText="1"/>
    </xf>
    <xf numFmtId="166" fontId="24" fillId="9" borderId="153" xfId="0" applyNumberFormat="1" applyFont="1" applyFill="1" applyBorder="1" applyAlignment="1">
      <alignment horizontal="center" vertical="center"/>
    </xf>
    <xf numFmtId="0" fontId="46" fillId="0" borderId="151" xfId="0" applyFont="1" applyBorder="1" applyAlignment="1">
      <alignment horizontal="center" vertical="center"/>
    </xf>
    <xf numFmtId="0" fontId="38" fillId="7" borderId="6" xfId="0" applyFont="1" applyFill="1" applyBorder="1" applyAlignment="1">
      <alignment horizontal="center" vertical="center" wrapText="1"/>
    </xf>
    <xf numFmtId="166" fontId="28" fillId="7" borderId="141" xfId="0" applyNumberFormat="1" applyFont="1" applyFill="1" applyBorder="1" applyAlignment="1">
      <alignment horizontal="center" vertical="center"/>
    </xf>
    <xf numFmtId="0" fontId="38" fillId="7" borderId="5" xfId="0" applyFont="1" applyFill="1" applyBorder="1" applyAlignment="1">
      <alignment horizontal="center" vertical="center" wrapText="1"/>
    </xf>
    <xf numFmtId="0" fontId="38" fillId="7" borderId="109" xfId="0" applyFont="1" applyFill="1" applyBorder="1" applyAlignment="1">
      <alignment horizontal="center" vertical="center" wrapText="1"/>
    </xf>
    <xf numFmtId="166" fontId="28" fillId="7" borderId="153" xfId="0" applyNumberFormat="1" applyFont="1" applyFill="1" applyBorder="1" applyAlignment="1">
      <alignment horizontal="center" vertical="center"/>
    </xf>
    <xf numFmtId="0" fontId="29" fillId="0" borderId="151" xfId="0" applyFont="1" applyBorder="1" applyAlignment="1">
      <alignment horizontal="center" vertical="center"/>
    </xf>
    <xf numFmtId="166" fontId="38" fillId="9" borderId="141" xfId="0" applyNumberFormat="1" applyFont="1" applyFill="1" applyBorder="1" applyAlignment="1">
      <alignment horizontal="center" vertical="center"/>
    </xf>
    <xf numFmtId="166" fontId="38" fillId="9" borderId="153" xfId="0" applyNumberFormat="1" applyFont="1" applyFill="1" applyBorder="1" applyAlignment="1">
      <alignment horizontal="center" vertical="center"/>
    </xf>
    <xf numFmtId="10" fontId="38" fillId="9" borderId="144" xfId="0" applyNumberFormat="1" applyFont="1" applyFill="1" applyBorder="1" applyAlignment="1">
      <alignment horizontal="center" vertical="center"/>
    </xf>
    <xf numFmtId="0" fontId="51" fillId="0" borderId="0" xfId="0" applyFont="1" applyAlignment="1">
      <alignment horizontal="left" vertical="center" wrapText="1"/>
    </xf>
    <xf numFmtId="0" fontId="38" fillId="0" borderId="0" xfId="0" applyFont="1" applyAlignment="1">
      <alignment horizontal="center" vertical="center" wrapText="1"/>
    </xf>
    <xf numFmtId="0" fontId="38" fillId="0" borderId="154" xfId="0" applyFont="1" applyBorder="1" applyAlignment="1">
      <alignment horizontal="center" vertical="center" wrapText="1"/>
    </xf>
    <xf numFmtId="0" fontId="38" fillId="0" borderId="155" xfId="0" applyFont="1" applyBorder="1" applyAlignment="1">
      <alignment horizontal="center" vertical="center" wrapText="1"/>
    </xf>
    <xf numFmtId="10" fontId="38" fillId="0" borderId="155" xfId="0" applyNumberFormat="1" applyFont="1" applyBorder="1" applyAlignment="1">
      <alignment horizontal="center" vertical="center"/>
    </xf>
    <xf numFmtId="0" fontId="29" fillId="0" borderId="156" xfId="0" applyFont="1" applyBorder="1" applyAlignment="1">
      <alignment horizontal="center" vertical="center"/>
    </xf>
    <xf numFmtId="0" fontId="38" fillId="0" borderId="157" xfId="0" applyFont="1" applyBorder="1" applyAlignment="1">
      <alignment horizontal="center" vertical="center" wrapText="1"/>
    </xf>
    <xf numFmtId="0" fontId="29" fillId="0" borderId="158" xfId="0" applyFont="1" applyBorder="1" applyAlignment="1">
      <alignment horizontal="center" vertical="center"/>
    </xf>
    <xf numFmtId="0" fontId="50" fillId="0" borderId="120" xfId="0" applyFont="1" applyBorder="1" applyAlignment="1">
      <alignment horizontal="center" vertical="center" wrapText="1"/>
    </xf>
    <xf numFmtId="0" fontId="51" fillId="0" borderId="67" xfId="0" applyFont="1" applyBorder="1" applyAlignment="1">
      <alignment horizontal="left" vertical="center" wrapText="1"/>
    </xf>
    <xf numFmtId="0" fontId="38" fillId="0" borderId="67" xfId="0" applyFont="1" applyBorder="1" applyAlignment="1">
      <alignment horizontal="center" vertical="center" wrapText="1"/>
    </xf>
    <xf numFmtId="0" fontId="38" fillId="0" borderId="126" xfId="0" applyFont="1" applyBorder="1" applyAlignment="1">
      <alignment horizontal="center" vertical="center" wrapText="1"/>
    </xf>
    <xf numFmtId="10" fontId="38" fillId="0" borderId="67" xfId="0" applyNumberFormat="1" applyFont="1" applyBorder="1" applyAlignment="1">
      <alignment horizontal="center" vertical="center"/>
    </xf>
    <xf numFmtId="0" fontId="29" fillId="0" borderId="159" xfId="0" applyFont="1" applyBorder="1" applyAlignment="1">
      <alignment horizontal="center" vertical="center"/>
    </xf>
    <xf numFmtId="0" fontId="38" fillId="0" borderId="160" xfId="0" applyFont="1" applyBorder="1" applyAlignment="1">
      <alignment horizontal="center" vertical="center" wrapText="1"/>
    </xf>
    <xf numFmtId="0" fontId="29" fillId="0" borderId="67" xfId="0" applyFont="1" applyBorder="1" applyAlignment="1">
      <alignment horizontal="center" vertical="center"/>
    </xf>
    <xf numFmtId="0" fontId="29" fillId="0" borderId="79" xfId="0" applyFont="1" applyBorder="1" applyAlignment="1">
      <alignment horizontal="center" vertical="center"/>
    </xf>
    <xf numFmtId="0" fontId="6" fillId="0" borderId="27" xfId="0" applyFont="1" applyBorder="1"/>
    <xf numFmtId="0" fontId="67" fillId="4" borderId="162" xfId="0" applyFont="1" applyFill="1" applyBorder="1" applyAlignment="1">
      <alignment horizontal="center" vertical="center" wrapText="1"/>
    </xf>
    <xf numFmtId="0" fontId="80" fillId="5" borderId="10" xfId="0" applyFont="1" applyFill="1" applyBorder="1" applyAlignment="1">
      <alignment horizontal="center" vertical="center" wrapText="1"/>
    </xf>
    <xf numFmtId="0" fontId="81" fillId="2" borderId="10" xfId="0" applyFont="1" applyFill="1" applyBorder="1" applyAlignment="1">
      <alignment horizontal="center" vertical="center" wrapText="1"/>
    </xf>
    <xf numFmtId="0" fontId="84" fillId="8" borderId="46" xfId="0" applyFont="1" applyFill="1" applyBorder="1" applyAlignment="1">
      <alignment horizontal="center" vertical="center" wrapText="1"/>
    </xf>
    <xf numFmtId="165" fontId="87" fillId="9" borderId="47" xfId="0" applyNumberFormat="1" applyFont="1" applyFill="1" applyBorder="1" applyAlignment="1">
      <alignment horizontal="center" vertical="center" wrapText="1"/>
    </xf>
    <xf numFmtId="0" fontId="88" fillId="5" borderId="49" xfId="0" applyFont="1" applyFill="1" applyBorder="1" applyAlignment="1">
      <alignment vertical="center" wrapText="1"/>
    </xf>
    <xf numFmtId="0" fontId="88" fillId="5" borderId="50" xfId="0" applyFont="1" applyFill="1" applyBorder="1" applyAlignment="1">
      <alignment horizontal="center" vertical="center" wrapText="1"/>
    </xf>
    <xf numFmtId="0" fontId="88" fillId="5" borderId="51" xfId="0" applyFont="1" applyFill="1" applyBorder="1" applyAlignment="1">
      <alignment horizontal="center" vertical="center" wrapText="1"/>
    </xf>
    <xf numFmtId="0" fontId="88" fillId="7" borderId="52" xfId="0" applyFont="1" applyFill="1" applyBorder="1" applyAlignment="1">
      <alignment vertical="center" wrapText="1"/>
    </xf>
    <xf numFmtId="0" fontId="88" fillId="7" borderId="55" xfId="0" applyFont="1" applyFill="1" applyBorder="1" applyAlignment="1">
      <alignment vertical="center" wrapText="1"/>
    </xf>
    <xf numFmtId="0" fontId="88" fillId="5" borderId="46" xfId="0" applyFont="1" applyFill="1" applyBorder="1" applyAlignment="1">
      <alignment vertical="center" wrapText="1"/>
    </xf>
    <xf numFmtId="0" fontId="89" fillId="11" borderId="50" xfId="0" applyFont="1" applyFill="1" applyBorder="1" applyAlignment="1">
      <alignment horizontal="center" vertical="center" wrapText="1"/>
    </xf>
    <xf numFmtId="0" fontId="89" fillId="11" borderId="51" xfId="0" applyFont="1" applyFill="1" applyBorder="1" applyAlignment="1">
      <alignment horizontal="center" vertical="center" wrapText="1"/>
    </xf>
    <xf numFmtId="0" fontId="89" fillId="11" borderId="61" xfId="0" applyFont="1" applyFill="1" applyBorder="1" applyAlignment="1">
      <alignment horizontal="center" vertical="center" wrapText="1"/>
    </xf>
    <xf numFmtId="0" fontId="89" fillId="11" borderId="13" xfId="0" applyFont="1" applyFill="1" applyBorder="1" applyAlignment="1">
      <alignment horizontal="center" vertical="center" wrapText="1"/>
    </xf>
    <xf numFmtId="165" fontId="90" fillId="10" borderId="64" xfId="0" applyNumberFormat="1" applyFont="1" applyFill="1" applyBorder="1" applyAlignment="1">
      <alignment vertical="center" wrapText="1"/>
    </xf>
    <xf numFmtId="165" fontId="90" fillId="13" borderId="68" xfId="0" applyNumberFormat="1" applyFont="1" applyFill="1" applyBorder="1" applyAlignment="1">
      <alignment vertical="center"/>
    </xf>
    <xf numFmtId="0" fontId="83" fillId="0" borderId="72" xfId="0" applyFont="1" applyBorder="1" applyAlignment="1"/>
    <xf numFmtId="0" fontId="87" fillId="7" borderId="0" xfId="0" applyFont="1" applyFill="1" applyAlignment="1">
      <alignment horizontal="left" vertical="top"/>
    </xf>
    <xf numFmtId="0" fontId="81" fillId="6" borderId="10" xfId="0" applyFont="1" applyFill="1" applyBorder="1" applyAlignment="1">
      <alignment horizontal="center" vertical="center" wrapText="1"/>
    </xf>
    <xf numFmtId="0" fontId="79" fillId="6" borderId="107" xfId="0" applyFont="1" applyFill="1" applyBorder="1" applyAlignment="1">
      <alignment horizontal="center" vertical="center" wrapText="1"/>
    </xf>
    <xf numFmtId="0" fontId="98" fillId="6" borderId="12" xfId="0" applyFont="1" applyFill="1" applyBorder="1" applyAlignment="1">
      <alignment horizontal="center" vertical="center" wrapText="1"/>
    </xf>
    <xf numFmtId="0" fontId="99" fillId="6" borderId="12" xfId="0" applyFont="1" applyFill="1" applyBorder="1" applyAlignment="1">
      <alignment horizontal="center" vertical="center" wrapText="1"/>
    </xf>
    <xf numFmtId="0" fontId="98" fillId="6" borderId="13" xfId="0" applyFont="1" applyFill="1" applyBorder="1" applyAlignment="1">
      <alignment horizontal="center" vertical="center" wrapText="1"/>
    </xf>
    <xf numFmtId="0" fontId="98" fillId="6" borderId="0" xfId="0" applyFont="1" applyFill="1" applyAlignment="1">
      <alignment horizontal="center" vertical="center" wrapText="1"/>
    </xf>
    <xf numFmtId="0" fontId="98" fillId="6" borderId="67" xfId="0" applyFont="1" applyFill="1" applyBorder="1" applyAlignment="1">
      <alignment horizontal="center" vertical="center" wrapText="1"/>
    </xf>
    <xf numFmtId="167" fontId="93" fillId="2" borderId="120" xfId="0" applyNumberFormat="1" applyFont="1" applyFill="1" applyBorder="1" applyAlignment="1">
      <alignment horizontal="center" vertical="center" wrapText="1"/>
    </xf>
    <xf numFmtId="0" fontId="98" fillId="6" borderId="11" xfId="0" applyFont="1" applyFill="1" applyBorder="1" applyAlignment="1">
      <alignment horizontal="center" vertical="center" wrapText="1"/>
    </xf>
    <xf numFmtId="0" fontId="100" fillId="0" borderId="123" xfId="0" applyFont="1" applyBorder="1" applyAlignment="1">
      <alignment vertical="center" wrapText="1"/>
    </xf>
    <xf numFmtId="0" fontId="93" fillId="2" borderId="11" xfId="0" applyFont="1" applyFill="1" applyBorder="1" applyAlignment="1">
      <alignment horizontal="center" vertical="center" wrapText="1"/>
    </xf>
    <xf numFmtId="0" fontId="93" fillId="2" borderId="12" xfId="0" applyFont="1" applyFill="1" applyBorder="1" applyAlignment="1">
      <alignment horizontal="center" vertical="center" wrapText="1"/>
    </xf>
    <xf numFmtId="0" fontId="93" fillId="2" borderId="13" xfId="0" applyFont="1" applyFill="1" applyBorder="1" applyAlignment="1">
      <alignment horizontal="center" vertical="center" wrapText="1"/>
    </xf>
    <xf numFmtId="0" fontId="93" fillId="2" borderId="0" xfId="0" applyFont="1" applyFill="1" applyAlignment="1">
      <alignment horizontal="center" vertical="center" wrapText="1"/>
    </xf>
    <xf numFmtId="0" fontId="93" fillId="2" borderId="67" xfId="0" applyFont="1" applyFill="1" applyBorder="1" applyAlignment="1">
      <alignment horizontal="center" vertical="center" wrapText="1"/>
    </xf>
    <xf numFmtId="0" fontId="93" fillId="2" borderId="126" xfId="0" applyFont="1" applyFill="1" applyBorder="1" applyAlignment="1">
      <alignment horizontal="right" vertical="center" wrapText="1"/>
    </xf>
    <xf numFmtId="169" fontId="19" fillId="0" borderId="113" xfId="0" applyNumberFormat="1" applyFont="1" applyBorder="1" applyAlignment="1">
      <alignment horizontal="center" vertical="center" wrapText="1"/>
    </xf>
    <xf numFmtId="169" fontId="28" fillId="0" borderId="0" xfId="0" applyNumberFormat="1" applyFont="1" applyAlignment="1">
      <alignment horizontal="center" vertical="center" wrapText="1"/>
    </xf>
    <xf numFmtId="169" fontId="28" fillId="0" borderId="67" xfId="0" applyNumberFormat="1" applyFont="1" applyBorder="1" applyAlignment="1">
      <alignment horizontal="center" vertical="center" wrapText="1"/>
    </xf>
    <xf numFmtId="169" fontId="28" fillId="15" borderId="22" xfId="0" applyNumberFormat="1" applyFont="1" applyFill="1" applyBorder="1" applyAlignment="1">
      <alignment horizontal="center" vertical="center" wrapText="1"/>
    </xf>
    <xf numFmtId="169" fontId="28" fillId="15" borderId="79" xfId="0" applyNumberFormat="1" applyFont="1" applyFill="1" applyBorder="1" applyAlignment="1">
      <alignment horizontal="center" vertical="center" wrapText="1"/>
    </xf>
    <xf numFmtId="169" fontId="37" fillId="15" borderId="125" xfId="0" applyNumberFormat="1" applyFont="1" applyFill="1" applyBorder="1" applyAlignment="1">
      <alignment horizontal="center" vertical="center"/>
    </xf>
    <xf numFmtId="169" fontId="28" fillId="7" borderId="0" xfId="0" applyNumberFormat="1" applyFont="1" applyFill="1" applyAlignment="1">
      <alignment horizontal="center" vertical="center" wrapText="1"/>
    </xf>
    <xf numFmtId="169" fontId="28" fillId="7" borderId="67" xfId="0" applyNumberFormat="1" applyFont="1" applyFill="1" applyBorder="1" applyAlignment="1">
      <alignment horizontal="center" vertical="center" wrapText="1"/>
    </xf>
    <xf numFmtId="169" fontId="37" fillId="15" borderId="126" xfId="0" applyNumberFormat="1" applyFont="1" applyFill="1" applyBorder="1" applyAlignment="1">
      <alignment horizontal="center" vertical="center"/>
    </xf>
    <xf numFmtId="0" fontId="86" fillId="0" borderId="137" xfId="0" applyFont="1" applyBorder="1" applyAlignment="1">
      <alignment horizontal="center" vertical="center" wrapText="1"/>
    </xf>
    <xf numFmtId="0" fontId="87" fillId="0" borderId="140" xfId="0" applyFont="1" applyBorder="1" applyAlignment="1">
      <alignment horizontal="center" vertical="center" wrapText="1"/>
    </xf>
    <xf numFmtId="0" fontId="86" fillId="0" borderId="143" xfId="0" applyFont="1" applyBorder="1" applyAlignment="1">
      <alignment horizontal="center" vertical="center" wrapText="1"/>
    </xf>
    <xf numFmtId="0" fontId="103" fillId="17" borderId="25" xfId="0" applyFont="1" applyFill="1" applyBorder="1" applyAlignment="1">
      <alignment horizontal="center" vertical="center" wrapText="1"/>
    </xf>
    <xf numFmtId="0" fontId="103" fillId="17" borderId="25" xfId="0" applyFont="1" applyFill="1" applyBorder="1" applyAlignment="1">
      <alignment horizontal="center" vertical="center"/>
    </xf>
    <xf numFmtId="0" fontId="103" fillId="21" borderId="25" xfId="0" applyFont="1" applyFill="1" applyBorder="1" applyAlignment="1">
      <alignment horizontal="center" vertical="center" wrapText="1"/>
    </xf>
    <xf numFmtId="0" fontId="73" fillId="18" borderId="134" xfId="0" applyFont="1" applyFill="1" applyBorder="1" applyAlignment="1">
      <alignment horizontal="center" vertical="center" wrapText="1"/>
    </xf>
    <xf numFmtId="169" fontId="49" fillId="19" borderId="145" xfId="0" applyNumberFormat="1" applyFont="1" applyFill="1" applyBorder="1" applyAlignment="1">
      <alignment horizontal="center" vertical="center"/>
    </xf>
    <xf numFmtId="0" fontId="104" fillId="23" borderId="140" xfId="0" applyFont="1" applyFill="1" applyBorder="1" applyAlignment="1">
      <alignment horizontal="center" vertical="center" wrapText="1"/>
    </xf>
    <xf numFmtId="0" fontId="104" fillId="23" borderId="152" xfId="0" applyFont="1" applyFill="1" applyBorder="1" applyAlignment="1">
      <alignment horizontal="center" vertical="center" wrapText="1"/>
    </xf>
    <xf numFmtId="0" fontId="87" fillId="23" borderId="140" xfId="0" applyFont="1" applyFill="1" applyBorder="1" applyAlignment="1">
      <alignment horizontal="center" vertical="center" wrapText="1"/>
    </xf>
    <xf numFmtId="0" fontId="87" fillId="23" borderId="152" xfId="0" applyFont="1" applyFill="1" applyBorder="1" applyAlignment="1">
      <alignment horizontal="center" vertical="center" wrapText="1"/>
    </xf>
    <xf numFmtId="0" fontId="86" fillId="23" borderId="140" xfId="0" applyFont="1" applyFill="1" applyBorder="1" applyAlignment="1">
      <alignment horizontal="center" vertical="center" wrapText="1"/>
    </xf>
    <xf numFmtId="0" fontId="86" fillId="23" borderId="152" xfId="0" applyFont="1" applyFill="1" applyBorder="1" applyAlignment="1">
      <alignment horizontal="center" vertical="center" wrapText="1"/>
    </xf>
    <xf numFmtId="0" fontId="86" fillId="22" borderId="143" xfId="0" applyFont="1" applyFill="1" applyBorder="1" applyAlignment="1">
      <alignment horizontal="center" vertical="center" wrapText="1"/>
    </xf>
    <xf numFmtId="0" fontId="86" fillId="22" borderId="75" xfId="0" applyFont="1" applyFill="1" applyBorder="1" applyAlignment="1">
      <alignment horizontal="center" vertical="center" wrapText="1"/>
    </xf>
    <xf numFmtId="0" fontId="15" fillId="24" borderId="9" xfId="0" applyFont="1" applyFill="1" applyBorder="1" applyAlignment="1">
      <alignment horizontal="center" vertical="center" wrapText="1"/>
    </xf>
    <xf numFmtId="0" fontId="3" fillId="25" borderId="14" xfId="0" applyFont="1" applyFill="1" applyBorder="1"/>
    <xf numFmtId="0" fontId="3" fillId="25" borderId="15" xfId="0" applyFont="1" applyFill="1" applyBorder="1"/>
    <xf numFmtId="0" fontId="67" fillId="4" borderId="120" xfId="0" applyFont="1" applyFill="1" applyBorder="1" applyAlignment="1">
      <alignment horizontal="center" vertical="center" wrapText="1"/>
    </xf>
    <xf numFmtId="0" fontId="3" fillId="0" borderId="78" xfId="0" applyFont="1" applyBorder="1"/>
    <xf numFmtId="0" fontId="3" fillId="0" borderId="79" xfId="0" applyFont="1" applyBorder="1"/>
    <xf numFmtId="0" fontId="82" fillId="0" borderId="11" xfId="0" applyFont="1" applyBorder="1" applyAlignment="1">
      <alignment vertical="center" wrapText="1"/>
    </xf>
    <xf numFmtId="0" fontId="3" fillId="0" borderId="12" xfId="0" applyFont="1" applyBorder="1"/>
    <xf numFmtId="0" fontId="3" fillId="0" borderId="13" xfId="0" applyFont="1" applyBorder="1"/>
    <xf numFmtId="0" fontId="19" fillId="3" borderId="0" xfId="0" applyFont="1" applyFill="1" applyAlignment="1">
      <alignment horizontal="center" vertical="center"/>
    </xf>
    <xf numFmtId="0" fontId="0" fillId="0" borderId="0" xfId="0" applyFont="1" applyAlignment="1"/>
    <xf numFmtId="0" fontId="2" fillId="0" borderId="2" xfId="0" applyFont="1" applyBorder="1" applyAlignment="1">
      <alignment horizontal="center" vertical="center" wrapText="1"/>
    </xf>
    <xf numFmtId="0" fontId="3" fillId="0" borderId="3" xfId="0" applyFont="1" applyBorder="1"/>
    <xf numFmtId="0" fontId="5" fillId="0" borderId="2" xfId="0" applyFont="1" applyBorder="1" applyAlignment="1">
      <alignment horizontal="center" vertical="center"/>
    </xf>
    <xf numFmtId="0" fontId="1" fillId="2" borderId="0" xfId="0" applyFont="1" applyFill="1" applyAlignment="1">
      <alignment horizontal="center" vertical="center" wrapText="1"/>
    </xf>
    <xf numFmtId="0" fontId="6" fillId="2" borderId="0" xfId="0" applyFont="1" applyFill="1"/>
    <xf numFmtId="0" fontId="70" fillId="2" borderId="0" xfId="0" applyFont="1" applyFill="1" applyAlignment="1">
      <alignment horizontal="center" vertical="top"/>
    </xf>
    <xf numFmtId="0" fontId="56" fillId="2" borderId="0" xfId="0" applyFont="1" applyFill="1" applyAlignment="1">
      <alignment vertical="top" wrapText="1"/>
    </xf>
    <xf numFmtId="0" fontId="7" fillId="2" borderId="0" xfId="0" applyFont="1" applyFill="1" applyAlignment="1">
      <alignment horizontal="center" vertical="center" wrapText="1"/>
    </xf>
    <xf numFmtId="0" fontId="2" fillId="2" borderId="0" xfId="0" applyFont="1" applyFill="1" applyAlignment="1">
      <alignment horizontal="center" vertical="center" wrapText="1"/>
    </xf>
    <xf numFmtId="0" fontId="67" fillId="2" borderId="0" xfId="0" applyFont="1" applyFill="1" applyAlignment="1">
      <alignment vertical="center" wrapText="1"/>
    </xf>
    <xf numFmtId="0" fontId="67" fillId="2" borderId="0" xfId="0" applyFont="1" applyFill="1" applyAlignment="1">
      <alignment horizontal="left" vertical="center" wrapText="1"/>
    </xf>
    <xf numFmtId="0" fontId="9" fillId="2" borderId="0" xfId="0" applyFont="1" applyFill="1" applyAlignment="1">
      <alignment horizontal="center"/>
    </xf>
    <xf numFmtId="0" fontId="71" fillId="0" borderId="0" xfId="0" applyFont="1" applyAlignment="1">
      <alignment horizontal="left" vertical="center" wrapText="1"/>
    </xf>
    <xf numFmtId="0" fontId="3" fillId="0" borderId="4" xfId="0" applyFont="1" applyBorder="1"/>
    <xf numFmtId="0" fontId="6" fillId="24" borderId="0" xfId="0" applyFont="1" applyFill="1"/>
    <xf numFmtId="0" fontId="0" fillId="25" borderId="0" xfId="0" applyFont="1" applyFill="1" applyAlignment="1"/>
    <xf numFmtId="0" fontId="74" fillId="0" borderId="0" xfId="0" applyFont="1" applyAlignment="1">
      <alignment horizontal="left" vertical="center" wrapText="1"/>
    </xf>
    <xf numFmtId="0" fontId="61" fillId="2" borderId="0" xfId="0" applyFont="1" applyFill="1" applyAlignment="1">
      <alignment vertical="center"/>
    </xf>
    <xf numFmtId="0" fontId="76" fillId="0" borderId="0" xfId="0" applyFont="1" applyAlignment="1">
      <alignment horizontal="left" vertical="center" wrapText="1"/>
    </xf>
    <xf numFmtId="0" fontId="69" fillId="0" borderId="0" xfId="0" applyFont="1" applyAlignment="1">
      <alignment horizontal="center" vertical="center"/>
    </xf>
    <xf numFmtId="0" fontId="13" fillId="0" borderId="2" xfId="0" applyFont="1" applyBorder="1" applyAlignment="1">
      <alignment horizontal="left" vertical="center" wrapText="1"/>
    </xf>
    <xf numFmtId="0" fontId="79" fillId="2" borderId="161" xfId="0" applyFont="1" applyFill="1" applyBorder="1" applyAlignment="1">
      <alignment horizontal="center" vertical="center" wrapText="1"/>
    </xf>
    <xf numFmtId="0" fontId="3" fillId="0" borderId="161" xfId="0" applyFont="1" applyBorder="1"/>
    <xf numFmtId="166" fontId="30" fillId="9" borderId="30" xfId="0" applyNumberFormat="1" applyFont="1" applyFill="1" applyBorder="1" applyAlignment="1">
      <alignment horizontal="center" vertical="center" wrapText="1"/>
    </xf>
    <xf numFmtId="0" fontId="3" fillId="0" borderId="67" xfId="0" applyFont="1" applyBorder="1"/>
    <xf numFmtId="0" fontId="89" fillId="11" borderId="71" xfId="0" applyFont="1" applyFill="1" applyBorder="1" applyAlignment="1">
      <alignment vertical="center" wrapText="1"/>
    </xf>
    <xf numFmtId="0" fontId="3" fillId="0" borderId="71" xfId="0" applyFont="1" applyBorder="1"/>
    <xf numFmtId="0" fontId="3" fillId="0" borderId="53" xfId="0" applyFont="1" applyBorder="1"/>
    <xf numFmtId="0" fontId="20" fillId="0" borderId="75" xfId="0" applyFont="1" applyBorder="1" applyAlignment="1">
      <alignment vertical="top"/>
    </xf>
    <xf numFmtId="0" fontId="92" fillId="7" borderId="23" xfId="0" applyFont="1" applyFill="1" applyBorder="1" applyAlignment="1">
      <alignment horizontal="left" vertical="center" wrapText="1"/>
    </xf>
    <xf numFmtId="0" fontId="3" fillId="0" borderId="23" xfId="0" applyFont="1" applyBorder="1"/>
    <xf numFmtId="0" fontId="3" fillId="0" borderId="7" xfId="0" applyFont="1" applyBorder="1"/>
    <xf numFmtId="0" fontId="6" fillId="0" borderId="30" xfId="0" applyFont="1" applyBorder="1"/>
    <xf numFmtId="0" fontId="3" fillId="0" borderId="31" xfId="0" applyFont="1" applyBorder="1"/>
    <xf numFmtId="0" fontId="25" fillId="7" borderId="32" xfId="0" applyFont="1" applyFill="1" applyBorder="1" applyAlignment="1">
      <alignment horizontal="left" vertical="center" wrapText="1"/>
    </xf>
    <xf numFmtId="0" fontId="3" fillId="0" borderId="34" xfId="0" applyFont="1" applyBorder="1"/>
    <xf numFmtId="0" fontId="25" fillId="7" borderId="6" xfId="0" applyFont="1" applyFill="1" applyBorder="1" applyAlignment="1">
      <alignment horizontal="left" vertical="center" wrapText="1"/>
    </xf>
    <xf numFmtId="0" fontId="25" fillId="7" borderId="38" xfId="0" applyFont="1" applyFill="1" applyBorder="1" applyAlignment="1">
      <alignment horizontal="left" vertical="center" wrapText="1"/>
    </xf>
    <xf numFmtId="0" fontId="3" fillId="0" borderId="39" xfId="0" applyFont="1" applyBorder="1"/>
    <xf numFmtId="0" fontId="89" fillId="11" borderId="62" xfId="0" applyFont="1" applyFill="1" applyBorder="1" applyAlignment="1">
      <alignment horizontal="center" vertical="center" wrapText="1"/>
    </xf>
    <xf numFmtId="0" fontId="3" fillId="0" borderId="65" xfId="0" applyFont="1" applyBorder="1"/>
    <xf numFmtId="166" fontId="30" fillId="9" borderId="63" xfId="0" applyNumberFormat="1" applyFont="1" applyFill="1" applyBorder="1" applyAlignment="1">
      <alignment horizontal="center" vertical="center" wrapText="1"/>
    </xf>
    <xf numFmtId="0" fontId="3" fillId="0" borderId="66" xfId="0" applyFont="1" applyBorder="1"/>
    <xf numFmtId="0" fontId="98" fillId="6" borderId="120" xfId="0" applyFont="1" applyFill="1" applyBorder="1" applyAlignment="1">
      <alignment horizontal="right" vertical="center" wrapText="1"/>
    </xf>
    <xf numFmtId="0" fontId="87" fillId="0" borderId="93" xfId="0" applyFont="1" applyBorder="1" applyAlignment="1">
      <alignment horizontal="left" vertical="center" wrapText="1"/>
    </xf>
    <xf numFmtId="0" fontId="82" fillId="0" borderId="98" xfId="0" applyFont="1" applyBorder="1" applyAlignment="1">
      <alignment vertical="center" wrapText="1"/>
    </xf>
    <xf numFmtId="0" fontId="3" fillId="0" borderId="98" xfId="0" applyFont="1" applyBorder="1"/>
    <xf numFmtId="0" fontId="3" fillId="0" borderId="99" xfId="0" applyFont="1" applyBorder="1"/>
    <xf numFmtId="167" fontId="79" fillId="14" borderId="105" xfId="0" applyNumberFormat="1" applyFont="1" applyFill="1" applyBorder="1" applyAlignment="1">
      <alignment horizontal="center" vertical="center" wrapText="1"/>
    </xf>
    <xf numFmtId="0" fontId="3" fillId="0" borderId="106" xfId="0" applyFont="1" applyBorder="1"/>
    <xf numFmtId="0" fontId="3" fillId="0" borderId="51" xfId="0" applyFont="1" applyBorder="1"/>
    <xf numFmtId="0" fontId="19" fillId="7" borderId="0" xfId="0" quotePrefix="1" applyFont="1" applyFill="1" applyAlignment="1">
      <alignment horizontal="center" vertical="center" wrapText="1"/>
    </xf>
    <xf numFmtId="169" fontId="19" fillId="7" borderId="110" xfId="0" applyNumberFormat="1" applyFont="1" applyFill="1" applyBorder="1" applyAlignment="1">
      <alignment horizontal="center" vertical="center" wrapText="1"/>
    </xf>
    <xf numFmtId="169" fontId="3" fillId="0" borderId="111" xfId="0" applyNumberFormat="1" applyFont="1" applyBorder="1"/>
    <xf numFmtId="169" fontId="3" fillId="0" borderId="112" xfId="0" applyNumberFormat="1" applyFont="1" applyBorder="1"/>
    <xf numFmtId="0" fontId="86" fillId="7" borderId="0" xfId="0" applyFont="1" applyFill="1" applyAlignment="1">
      <alignment horizontal="left" vertical="center" wrapText="1"/>
    </xf>
    <xf numFmtId="0" fontId="3" fillId="0" borderId="94" xfId="0" applyFont="1" applyBorder="1"/>
    <xf numFmtId="0" fontId="17" fillId="0" borderId="97" xfId="0" applyFont="1" applyBorder="1" applyAlignment="1">
      <alignment vertical="center" wrapText="1"/>
    </xf>
    <xf numFmtId="0" fontId="40" fillId="6" borderId="116" xfId="0" applyFont="1" applyFill="1" applyBorder="1" applyAlignment="1">
      <alignment horizontal="center" vertical="center" wrapText="1"/>
    </xf>
    <xf numFmtId="0" fontId="3" fillId="0" borderId="30" xfId="0" applyFont="1" applyBorder="1"/>
    <xf numFmtId="0" fontId="3" fillId="0" borderId="120" xfId="0" applyFont="1" applyBorder="1"/>
    <xf numFmtId="0" fontId="79" fillId="6" borderId="30" xfId="0" applyFont="1" applyFill="1" applyBorder="1" applyAlignment="1">
      <alignment horizontal="left" vertical="center" wrapText="1"/>
    </xf>
    <xf numFmtId="0" fontId="3" fillId="0" borderId="117" xfId="0" applyFont="1" applyBorder="1"/>
    <xf numFmtId="0" fontId="8" fillId="6" borderId="93" xfId="0" applyFont="1" applyFill="1" applyBorder="1" applyAlignment="1">
      <alignment vertical="center"/>
    </xf>
    <xf numFmtId="0" fontId="78" fillId="2" borderId="95" xfId="0" applyFont="1" applyFill="1" applyBorder="1" applyAlignment="1">
      <alignment vertical="center"/>
    </xf>
    <xf numFmtId="0" fontId="28" fillId="0" borderId="93" xfId="0" applyFont="1" applyBorder="1" applyAlignment="1">
      <alignment horizontal="left" vertical="center" wrapText="1"/>
    </xf>
    <xf numFmtId="0" fontId="93" fillId="0" borderId="0" xfId="0" applyFont="1" applyAlignment="1">
      <alignment vertical="center" wrapText="1"/>
    </xf>
    <xf numFmtId="0" fontId="86" fillId="7" borderId="0" xfId="0" applyFont="1" applyFill="1" applyAlignment="1">
      <alignment horizontal="left" vertical="top" wrapText="1"/>
    </xf>
    <xf numFmtId="0" fontId="3" fillId="0" borderId="96" xfId="0" applyFont="1" applyBorder="1"/>
    <xf numFmtId="0" fontId="17" fillId="7" borderId="3" xfId="0" applyFont="1" applyFill="1" applyBorder="1" applyAlignment="1">
      <alignment vertical="center"/>
    </xf>
    <xf numFmtId="0" fontId="3" fillId="0" borderId="130" xfId="0" applyFont="1" applyBorder="1"/>
    <xf numFmtId="169" fontId="19" fillId="0" borderId="110" xfId="0" applyNumberFormat="1" applyFont="1" applyBorder="1" applyAlignment="1">
      <alignment horizontal="center" vertical="center" wrapText="1"/>
    </xf>
    <xf numFmtId="0" fontId="29" fillId="2" borderId="116" xfId="0" applyFont="1" applyFill="1" applyBorder="1" applyAlignment="1">
      <alignment horizontal="center"/>
    </xf>
    <xf numFmtId="0" fontId="3" fillId="0" borderId="118" xfId="0" applyFont="1" applyBorder="1"/>
    <xf numFmtId="0" fontId="3" fillId="0" borderId="121" xfId="0" applyFont="1" applyBorder="1"/>
    <xf numFmtId="0" fontId="97" fillId="2" borderId="119" xfId="0" applyFont="1" applyFill="1" applyBorder="1" applyAlignment="1">
      <alignment horizontal="left" vertical="center" wrapText="1"/>
    </xf>
    <xf numFmtId="0" fontId="3" fillId="0" borderId="122" xfId="0" applyFont="1" applyBorder="1"/>
    <xf numFmtId="0" fontId="87" fillId="7" borderId="95" xfId="0" applyFont="1" applyFill="1" applyBorder="1" applyAlignment="1">
      <alignment horizontal="left" vertical="center" wrapText="1"/>
    </xf>
    <xf numFmtId="0" fontId="87" fillId="7" borderId="0" xfId="0" applyFont="1" applyFill="1" applyAlignment="1">
      <alignment horizontal="left" vertical="top" wrapText="1"/>
    </xf>
    <xf numFmtId="0" fontId="39" fillId="0" borderId="0" xfId="0" quotePrefix="1" applyFont="1" applyAlignment="1">
      <alignment horizontal="center" vertical="center" wrapText="1"/>
    </xf>
    <xf numFmtId="0" fontId="69" fillId="2" borderId="105" xfId="0" applyFont="1" applyFill="1" applyBorder="1" applyAlignment="1">
      <alignment horizontal="center" vertical="center" wrapText="1"/>
    </xf>
    <xf numFmtId="0" fontId="87" fillId="7" borderId="100" xfId="0" applyFont="1" applyFill="1" applyBorder="1" applyAlignment="1">
      <alignment horizontal="left" vertical="top" wrapText="1"/>
    </xf>
    <xf numFmtId="0" fontId="3" fillId="0" borderId="100" xfId="0" applyFont="1" applyBorder="1"/>
    <xf numFmtId="0" fontId="3" fillId="0" borderId="101" xfId="0" applyFont="1" applyBorder="1"/>
    <xf numFmtId="0" fontId="91" fillId="6" borderId="84" xfId="0" applyFont="1" applyFill="1" applyBorder="1" applyAlignment="1">
      <alignment horizontal="center" vertical="center" wrapText="1"/>
    </xf>
    <xf numFmtId="0" fontId="3" fillId="0" borderId="85" xfId="0" applyFont="1" applyBorder="1"/>
    <xf numFmtId="0" fontId="95" fillId="6" borderId="87" xfId="0" applyFont="1" applyFill="1" applyBorder="1" applyAlignment="1">
      <alignment vertical="center"/>
    </xf>
    <xf numFmtId="0" fontId="3" fillId="0" borderId="88" xfId="0" applyFont="1" applyBorder="1"/>
    <xf numFmtId="0" fontId="96" fillId="2" borderId="90" xfId="0" applyFont="1" applyFill="1" applyBorder="1" applyAlignment="1">
      <alignment vertical="center"/>
    </xf>
    <xf numFmtId="0" fontId="3" fillId="0" borderId="91" xfId="0" applyFont="1" applyBorder="1"/>
    <xf numFmtId="0" fontId="17" fillId="0" borderId="93" xfId="0" applyFont="1" applyBorder="1" applyAlignment="1">
      <alignment vertical="center" wrapText="1"/>
    </xf>
    <xf numFmtId="0" fontId="28" fillId="7" borderId="0" xfId="0" applyFont="1" applyFill="1" applyAlignment="1">
      <alignment horizontal="left" vertical="center" wrapText="1"/>
    </xf>
    <xf numFmtId="0" fontId="27" fillId="0" borderId="123" xfId="0" applyFont="1" applyBorder="1" applyAlignment="1">
      <alignment horizontal="left" vertical="center" wrapText="1"/>
    </xf>
    <xf numFmtId="0" fontId="27" fillId="0" borderId="120" xfId="0" applyFont="1" applyBorder="1" applyAlignment="1">
      <alignment horizontal="left" vertical="center" wrapText="1"/>
    </xf>
    <xf numFmtId="0" fontId="80" fillId="18" borderId="136" xfId="0" applyFont="1" applyFill="1" applyBorder="1" applyAlignment="1">
      <alignment horizontal="left" vertical="center" wrapText="1"/>
    </xf>
    <xf numFmtId="0" fontId="3" fillId="0" borderId="139" xfId="0" applyFont="1" applyBorder="1"/>
    <xf numFmtId="0" fontId="3" fillId="0" borderId="142" xfId="0" applyFont="1" applyBorder="1"/>
    <xf numFmtId="0" fontId="104" fillId="22" borderId="147" xfId="0" applyFont="1" applyFill="1" applyBorder="1" applyAlignment="1">
      <alignment horizontal="center" vertical="center" wrapText="1"/>
    </xf>
    <xf numFmtId="0" fontId="3" fillId="0" borderId="148" xfId="0" applyFont="1" applyBorder="1"/>
    <xf numFmtId="0" fontId="102" fillId="0" borderId="0" xfId="0" applyFont="1" applyAlignment="1">
      <alignment horizontal="left" vertical="center" wrapText="1"/>
    </xf>
    <xf numFmtId="0" fontId="3" fillId="0" borderId="22" xfId="0" applyFont="1" applyBorder="1"/>
    <xf numFmtId="0" fontId="102" fillId="0" borderId="67" xfId="0" applyFont="1" applyBorder="1" applyAlignment="1">
      <alignment horizontal="left" vertical="center" wrapText="1"/>
    </xf>
    <xf numFmtId="0" fontId="14" fillId="6" borderId="11" xfId="0" applyFont="1" applyFill="1" applyBorder="1" applyAlignment="1">
      <alignment horizontal="center" vertical="center" wrapText="1"/>
    </xf>
    <xf numFmtId="0" fontId="14" fillId="14" borderId="11" xfId="0" applyFont="1" applyFill="1" applyBorder="1" applyAlignment="1">
      <alignment horizontal="center" vertical="center" wrapText="1"/>
    </xf>
    <xf numFmtId="0" fontId="18" fillId="16" borderId="136" xfId="0" applyFont="1" applyFill="1" applyBorder="1" applyAlignment="1">
      <alignment horizontal="left" vertical="center"/>
    </xf>
    <xf numFmtId="0" fontId="18" fillId="20" borderId="136" xfId="0" applyFont="1" applyFill="1" applyBorder="1" applyAlignment="1">
      <alignment horizontal="left" vertical="center" wrapText="1"/>
    </xf>
    <xf numFmtId="0" fontId="80" fillId="22" borderId="136" xfId="0" applyFont="1" applyFill="1" applyBorder="1" applyAlignment="1">
      <alignment horizontal="left" vertical="center" wrapText="1"/>
    </xf>
    <xf numFmtId="0" fontId="104" fillId="22" borderId="149" xfId="0" applyFont="1" applyFill="1" applyBorder="1" applyAlignment="1">
      <alignment horizontal="center" vertical="center" wrapText="1"/>
    </xf>
    <xf numFmtId="0" fontId="3" fillId="0" borderId="150" xfId="0" applyFont="1" applyBorder="1"/>
    <xf numFmtId="0" fontId="9" fillId="2" borderId="84" xfId="0" applyFont="1" applyFill="1" applyBorder="1" applyAlignment="1">
      <alignment horizontal="center" vertical="center" wrapText="1"/>
    </xf>
    <xf numFmtId="0" fontId="34" fillId="2" borderId="116" xfId="0" applyFont="1" applyFill="1" applyBorder="1" applyAlignment="1">
      <alignment horizontal="center" vertical="center" wrapText="1"/>
    </xf>
    <xf numFmtId="0" fontId="27" fillId="0" borderId="0" xfId="0" applyFont="1" applyAlignment="1">
      <alignment horizontal="left" vertical="center" wrapText="1"/>
    </xf>
    <xf numFmtId="0" fontId="105" fillId="0" borderId="0" xfId="0" applyFont="1" applyAlignment="1">
      <alignment horizontal="left" vertical="center" wrapText="1"/>
    </xf>
  </cellXfs>
  <cellStyles count="1">
    <cellStyle name="Standard" xfId="0" builtinId="0"/>
  </cellStyles>
  <dxfs count="2">
    <dxf>
      <fill>
        <patternFill patternType="solid">
          <fgColor rgb="FF71FFCE"/>
          <bgColor rgb="FF71FFCE"/>
        </patternFill>
      </fill>
    </dxf>
    <dxf>
      <fill>
        <patternFill patternType="solid">
          <fgColor rgb="FFFFBCBC"/>
          <bgColor rgb="FFFFBCBC"/>
        </patternFill>
      </fill>
    </dxf>
  </dxfs>
  <tableStyles count="0" defaultTableStyle="TableStyleMedium2" defaultPivotStyle="PivotStyleLight16"/>
  <colors>
    <mruColors>
      <color rgb="FFF480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1</xdr:col>
      <xdr:colOff>723900</xdr:colOff>
      <xdr:row>2</xdr:row>
      <xdr:rowOff>419100</xdr:rowOff>
    </xdr:from>
    <xdr:ext cx="3371850" cy="2524125"/>
    <xdr:pic>
      <xdr:nvPicPr>
        <xdr:cNvPr id="2" name="image4.gif"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0</xdr:row>
      <xdr:rowOff>0</xdr:rowOff>
    </xdr:from>
    <xdr:ext cx="1304925" cy="571500"/>
    <xdr:pic>
      <xdr:nvPicPr>
        <xdr:cNvPr id="3" name="image1.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0</xdr:colOff>
      <xdr:row>17</xdr:row>
      <xdr:rowOff>0</xdr:rowOff>
    </xdr:from>
    <xdr:ext cx="171450" cy="171450"/>
    <xdr:pic>
      <xdr:nvPicPr>
        <xdr:cNvPr id="2" name="image3.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17</xdr:row>
      <xdr:rowOff>0</xdr:rowOff>
    </xdr:from>
    <xdr:ext cx="171450" cy="171450"/>
    <xdr:pic>
      <xdr:nvPicPr>
        <xdr:cNvPr id="3" name="image5.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6181725" cy="5800725"/>
    <xdr:pic>
      <xdr:nvPicPr>
        <xdr:cNvPr id="2" name="image2.png" title="Image">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youtu.be/Ox9rsCzPzs4" TargetMode="External"/><Relationship Id="rId2" Type="http://schemas.openxmlformats.org/officeDocument/2006/relationships/hyperlink" Target="https://youtu.be/Ox9rsCzPzs4" TargetMode="External"/><Relationship Id="rId1" Type="http://schemas.openxmlformats.org/officeDocument/2006/relationships/hyperlink" Target="https://youtu.be/Ox9rsCzPzs4"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youtu.be/Ox9rsCzPzs4"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F18"/>
  <sheetViews>
    <sheetView showGridLines="0" tabSelected="1" workbookViewId="0">
      <selection activeCell="E1" sqref="E1:F1"/>
    </sheetView>
  </sheetViews>
  <sheetFormatPr baseColWidth="10" defaultColWidth="0" defaultRowHeight="15.75" customHeight="1" zeroHeight="1"/>
  <cols>
    <col min="1" max="1" width="1.453125" customWidth="1"/>
    <col min="2" max="2" width="22.36328125" customWidth="1"/>
    <col min="3" max="3" width="44.54296875" customWidth="1"/>
    <col min="4" max="4" width="29" customWidth="1"/>
    <col min="5" max="5" width="28.54296875" customWidth="1"/>
    <col min="6" max="6" width="1.54296875" customWidth="1"/>
    <col min="7" max="16384" width="14.453125" hidden="1"/>
  </cols>
  <sheetData>
    <row r="1" spans="1:6" ht="45.65" customHeight="1">
      <c r="A1" s="1"/>
      <c r="B1" s="351"/>
      <c r="C1" s="352"/>
      <c r="D1" s="2" t="s">
        <v>0</v>
      </c>
      <c r="E1" s="353" t="s">
        <v>10</v>
      </c>
      <c r="F1" s="352"/>
    </row>
    <row r="2" spans="1:6" ht="8.25" customHeight="1">
      <c r="A2" s="354"/>
      <c r="B2" s="3"/>
      <c r="C2" s="3"/>
      <c r="D2" s="3"/>
      <c r="E2" s="3"/>
      <c r="F2" s="355"/>
    </row>
    <row r="3" spans="1:6" ht="100.75" customHeight="1">
      <c r="A3" s="350"/>
      <c r="B3" s="356" t="s">
        <v>9</v>
      </c>
      <c r="C3" s="350"/>
      <c r="D3" s="357" t="s">
        <v>11</v>
      </c>
      <c r="E3" s="350"/>
      <c r="F3" s="350"/>
    </row>
    <row r="4" spans="1:6" ht="51.75" customHeight="1">
      <c r="A4" s="350"/>
      <c r="B4" s="358" t="s">
        <v>1</v>
      </c>
      <c r="C4" s="350"/>
      <c r="D4" s="360" t="s">
        <v>12</v>
      </c>
      <c r="E4" s="350"/>
      <c r="F4" s="350"/>
    </row>
    <row r="5" spans="1:6" ht="61.25" customHeight="1">
      <c r="A5" s="350"/>
      <c r="B5" s="350"/>
      <c r="C5" s="350"/>
      <c r="D5" s="361" t="s">
        <v>14</v>
      </c>
      <c r="E5" s="361"/>
      <c r="F5" s="350"/>
    </row>
    <row r="6" spans="1:6" ht="52.75" customHeight="1">
      <c r="A6" s="350"/>
      <c r="B6" s="362" t="s">
        <v>13</v>
      </c>
      <c r="C6" s="350"/>
      <c r="D6" s="361"/>
      <c r="E6" s="361"/>
      <c r="F6" s="350"/>
    </row>
    <row r="7" spans="1:6" ht="150.65" customHeight="1">
      <c r="A7" s="350"/>
      <c r="B7" s="363" t="s">
        <v>15</v>
      </c>
      <c r="C7" s="364"/>
      <c r="D7" s="367" t="s">
        <v>100</v>
      </c>
      <c r="E7" s="364"/>
      <c r="F7" s="350"/>
    </row>
    <row r="8" spans="1:6" ht="51.75" customHeight="1">
      <c r="A8" s="350"/>
      <c r="B8" s="368" t="s">
        <v>16</v>
      </c>
      <c r="C8" s="350"/>
      <c r="D8" s="350"/>
      <c r="E8" s="350"/>
      <c r="F8" s="350"/>
    </row>
    <row r="9" spans="1:6" ht="12.5">
      <c r="A9" s="350"/>
      <c r="B9" s="463" t="s">
        <v>165</v>
      </c>
      <c r="C9" s="364"/>
      <c r="D9" s="369" t="s">
        <v>17</v>
      </c>
      <c r="E9" s="364"/>
      <c r="F9" s="350"/>
    </row>
    <row r="10" spans="1:6" ht="8.25" customHeight="1">
      <c r="A10" s="350"/>
      <c r="B10" s="359"/>
      <c r="C10" s="350"/>
      <c r="D10" s="350"/>
      <c r="E10" s="350"/>
      <c r="F10" s="350"/>
    </row>
    <row r="11" spans="1:6" ht="9.75" customHeight="1">
      <c r="A11" s="1"/>
      <c r="B11" s="279"/>
      <c r="C11" s="371"/>
      <c r="D11" s="352"/>
      <c r="E11" s="279"/>
      <c r="F11" s="4"/>
    </row>
    <row r="12" spans="1:6" ht="48" customHeight="1">
      <c r="A12" s="365"/>
      <c r="B12" s="372" t="s">
        <v>18</v>
      </c>
      <c r="C12" s="373"/>
      <c r="D12" s="373"/>
      <c r="E12" s="373"/>
      <c r="F12" s="340"/>
    </row>
    <row r="13" spans="1:6" ht="16" thickBot="1">
      <c r="A13" s="366"/>
      <c r="B13" s="280" t="s">
        <v>19</v>
      </c>
      <c r="C13" s="343" t="s">
        <v>20</v>
      </c>
      <c r="D13" s="344"/>
      <c r="E13" s="345"/>
      <c r="F13" s="341"/>
    </row>
    <row r="14" spans="1:6" ht="67.25" customHeight="1" thickBot="1">
      <c r="A14" s="366"/>
      <c r="B14" s="281" t="s">
        <v>21</v>
      </c>
      <c r="C14" s="346" t="s">
        <v>23</v>
      </c>
      <c r="D14" s="347"/>
      <c r="E14" s="348"/>
      <c r="F14" s="341"/>
    </row>
    <row r="15" spans="1:6" ht="67.25" customHeight="1">
      <c r="A15" s="366"/>
      <c r="B15" s="299" t="s">
        <v>101</v>
      </c>
      <c r="C15" s="346" t="s">
        <v>24</v>
      </c>
      <c r="D15" s="347"/>
      <c r="E15" s="348"/>
      <c r="F15" s="341"/>
    </row>
    <row r="16" spans="1:6" ht="67.25" customHeight="1">
      <c r="A16" s="366"/>
      <c r="B16" s="282" t="s">
        <v>22</v>
      </c>
      <c r="C16" s="346" t="s">
        <v>25</v>
      </c>
      <c r="D16" s="347"/>
      <c r="E16" s="348"/>
      <c r="F16" s="341"/>
    </row>
    <row r="17" spans="1:6" ht="43.75" customHeight="1">
      <c r="A17" s="366"/>
      <c r="B17" s="370" t="s">
        <v>26</v>
      </c>
      <c r="C17" s="350"/>
      <c r="D17" s="350"/>
      <c r="E17" s="350"/>
      <c r="F17" s="341"/>
    </row>
    <row r="18" spans="1:6" ht="9.75" customHeight="1" thickBot="1">
      <c r="A18" s="366"/>
      <c r="B18" s="349"/>
      <c r="C18" s="350"/>
      <c r="D18" s="350"/>
      <c r="E18" s="350"/>
      <c r="F18" s="342"/>
    </row>
  </sheetData>
  <mergeCells count="26">
    <mergeCell ref="A12:A18"/>
    <mergeCell ref="D7:E7"/>
    <mergeCell ref="B8:E8"/>
    <mergeCell ref="B9:C9"/>
    <mergeCell ref="D9:E9"/>
    <mergeCell ref="C16:E16"/>
    <mergeCell ref="B17:E17"/>
    <mergeCell ref="C11:D11"/>
    <mergeCell ref="B12:E12"/>
    <mergeCell ref="B1:C1"/>
    <mergeCell ref="E1:F1"/>
    <mergeCell ref="A2:A10"/>
    <mergeCell ref="F2:F10"/>
    <mergeCell ref="B3:C3"/>
    <mergeCell ref="D3:E3"/>
    <mergeCell ref="B4:C5"/>
    <mergeCell ref="B10:E10"/>
    <mergeCell ref="D4:E4"/>
    <mergeCell ref="D5:E6"/>
    <mergeCell ref="B6:C6"/>
    <mergeCell ref="B7:C7"/>
    <mergeCell ref="F12:F18"/>
    <mergeCell ref="C13:E13"/>
    <mergeCell ref="C14:E14"/>
    <mergeCell ref="C15:E15"/>
    <mergeCell ref="B18:E18"/>
  </mergeCells>
  <hyperlinks>
    <hyperlink ref="B3" r:id="rId1" display="First, watch the video 🔻" xr:uid="{00000000-0004-0000-0000-000000000000}"/>
    <hyperlink ref="B4" r:id="rId2" xr:uid="{00000000-0004-0000-0000-000001000000}"/>
    <hyperlink ref="B6" r:id="rId3" display="🎯 Goals of this activity:" xr:uid="{00000000-0004-0000-0000-000002000000}"/>
    <hyperlink ref="B9" r:id="rId4" display="1️⃣  Decide whether you want to do this activity on your own, with 1-1 support or in a group_x000a__x000a_2️⃣  Watch the video for this activity_x000a__x000a_3️⃣  Think for a moment: What useful tips Maria shared in the video to start planning your business financials?_x000a__x000a_4️⃣  Rea" xr:uid="{00000000-0004-0000-0000-000003000000}"/>
  </hyperlinks>
  <pageMargins left="0.7" right="0.7" top="0.75" bottom="0.75" header="0.3" footer="0.3"/>
  <pageSetup paperSize="9" orientation="portrait"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A1BB3A"/>
    <outlinePr summaryBelow="0" summaryRight="0"/>
    <pageSetUpPr fitToPage="1"/>
  </sheetPr>
  <dimension ref="A1:H54"/>
  <sheetViews>
    <sheetView workbookViewId="0">
      <selection activeCell="E9" sqref="E9"/>
    </sheetView>
  </sheetViews>
  <sheetFormatPr baseColWidth="10" defaultColWidth="0" defaultRowHeight="15.75" customHeight="1" zeroHeight="1"/>
  <cols>
    <col min="1" max="1" width="2.90625" customWidth="1"/>
    <col min="2" max="2" width="7" customWidth="1"/>
    <col min="3" max="3" width="48.453125" customWidth="1"/>
    <col min="4" max="5" width="19.453125" customWidth="1"/>
    <col min="6" max="6" width="40.36328125" customWidth="1"/>
    <col min="7" max="8" width="10.54296875" customWidth="1"/>
    <col min="9" max="16384" width="14.453125" hidden="1"/>
  </cols>
  <sheetData>
    <row r="1" spans="1:8" ht="13">
      <c r="A1" s="5"/>
      <c r="B1" s="6"/>
      <c r="C1" s="6"/>
      <c r="D1" s="7"/>
      <c r="E1" s="7"/>
      <c r="F1" s="6"/>
      <c r="G1" s="6"/>
      <c r="H1" s="8"/>
    </row>
    <row r="2" spans="1:8" ht="7.5" customHeight="1">
      <c r="A2" s="9"/>
      <c r="B2" s="10"/>
      <c r="C2" s="11"/>
      <c r="D2" s="12"/>
      <c r="E2" s="12"/>
      <c r="F2" s="11"/>
      <c r="G2" s="13"/>
      <c r="H2" s="14"/>
    </row>
    <row r="3" spans="1:8" ht="52">
      <c r="A3" s="9"/>
      <c r="B3" s="15"/>
      <c r="C3" s="16" t="s">
        <v>27</v>
      </c>
      <c r="D3" s="380" t="s">
        <v>28</v>
      </c>
      <c r="E3" s="381"/>
      <c r="F3" s="382"/>
      <c r="G3" s="17"/>
      <c r="H3" s="14"/>
    </row>
    <row r="4" spans="1:8" ht="15" customHeight="1">
      <c r="A4" s="9"/>
      <c r="B4" s="15"/>
      <c r="C4" s="18"/>
      <c r="D4" s="19"/>
      <c r="E4" s="19"/>
      <c r="G4" s="20"/>
      <c r="H4" s="14"/>
    </row>
    <row r="5" spans="1:8" ht="23.25" customHeight="1">
      <c r="A5" s="9"/>
      <c r="B5" s="15"/>
      <c r="C5" s="21" t="s">
        <v>29</v>
      </c>
      <c r="D5" s="383"/>
      <c r="E5" s="384"/>
      <c r="F5" s="385" t="s">
        <v>34</v>
      </c>
      <c r="G5" s="13"/>
      <c r="H5" s="14"/>
    </row>
    <row r="6" spans="1:8" ht="60" customHeight="1">
      <c r="A6" s="9"/>
      <c r="B6" s="15"/>
      <c r="C6" s="22" t="s">
        <v>30</v>
      </c>
      <c r="D6" s="387" t="s">
        <v>32</v>
      </c>
      <c r="E6" s="382"/>
      <c r="F6" s="386"/>
      <c r="G6" s="23"/>
      <c r="H6" s="24"/>
    </row>
    <row r="7" spans="1:8" ht="79.5" customHeight="1">
      <c r="A7" s="9"/>
      <c r="B7" s="15"/>
      <c r="C7" s="25" t="s">
        <v>31</v>
      </c>
      <c r="D7" s="388" t="s">
        <v>33</v>
      </c>
      <c r="E7" s="389"/>
      <c r="F7" s="26" t="s">
        <v>35</v>
      </c>
      <c r="G7" s="27"/>
      <c r="H7" s="14"/>
    </row>
    <row r="8" spans="1:8" ht="14.5">
      <c r="A8" s="28"/>
      <c r="B8" s="29"/>
      <c r="C8" s="30"/>
      <c r="D8" s="31"/>
      <c r="E8" s="32"/>
      <c r="F8" s="33"/>
      <c r="G8" s="27"/>
      <c r="H8" s="34"/>
    </row>
    <row r="9" spans="1:8" ht="87">
      <c r="A9" s="9"/>
      <c r="B9" s="15"/>
      <c r="C9" s="35" t="s">
        <v>2</v>
      </c>
      <c r="D9" s="283" t="s">
        <v>36</v>
      </c>
      <c r="E9" s="284" t="s">
        <v>91</v>
      </c>
      <c r="F9" s="36"/>
      <c r="G9" s="27"/>
      <c r="H9" s="14"/>
    </row>
    <row r="10" spans="1:8" ht="30" customHeight="1">
      <c r="A10" s="9"/>
      <c r="B10" s="15"/>
      <c r="C10" s="285" t="s">
        <v>37</v>
      </c>
      <c r="D10" s="286" t="s">
        <v>38</v>
      </c>
      <c r="E10" s="286" t="s">
        <v>39</v>
      </c>
      <c r="F10" s="287" t="s">
        <v>40</v>
      </c>
      <c r="G10" s="27"/>
      <c r="H10" s="14"/>
    </row>
    <row r="11" spans="1:8" ht="17.25" customHeight="1">
      <c r="A11" s="9"/>
      <c r="B11" s="15"/>
      <c r="C11" s="288" t="s">
        <v>41</v>
      </c>
      <c r="D11" s="37">
        <v>0</v>
      </c>
      <c r="E11" s="38">
        <f t="shared" ref="E11:E36" si="0">D11*12</f>
        <v>0</v>
      </c>
      <c r="F11" s="39"/>
      <c r="G11" s="27"/>
      <c r="H11" s="14"/>
    </row>
    <row r="12" spans="1:8" ht="17.25" customHeight="1">
      <c r="A12" s="9"/>
      <c r="B12" s="15"/>
      <c r="C12" s="288" t="s">
        <v>42</v>
      </c>
      <c r="D12" s="37">
        <v>0</v>
      </c>
      <c r="E12" s="38">
        <f t="shared" si="0"/>
        <v>0</v>
      </c>
      <c r="F12" s="39"/>
      <c r="G12" s="27"/>
      <c r="H12" s="14"/>
    </row>
    <row r="13" spans="1:8" ht="17.25" customHeight="1">
      <c r="A13" s="9"/>
      <c r="B13" s="15"/>
      <c r="C13" s="288" t="s">
        <v>43</v>
      </c>
      <c r="D13" s="37">
        <v>0</v>
      </c>
      <c r="E13" s="38">
        <f t="shared" si="0"/>
        <v>0</v>
      </c>
      <c r="F13" s="39"/>
      <c r="G13" s="27"/>
      <c r="H13" s="14"/>
    </row>
    <row r="14" spans="1:8" ht="17.25" customHeight="1">
      <c r="A14" s="9"/>
      <c r="B14" s="15"/>
      <c r="C14" s="288" t="s">
        <v>44</v>
      </c>
      <c r="D14" s="37">
        <v>0</v>
      </c>
      <c r="E14" s="38">
        <f t="shared" si="0"/>
        <v>0</v>
      </c>
      <c r="F14" s="39"/>
      <c r="G14" s="27"/>
      <c r="H14" s="14"/>
    </row>
    <row r="15" spans="1:8" ht="17.25" customHeight="1">
      <c r="A15" s="9"/>
      <c r="B15" s="15"/>
      <c r="C15" s="288" t="s">
        <v>45</v>
      </c>
      <c r="D15" s="37">
        <v>0</v>
      </c>
      <c r="E15" s="38">
        <f t="shared" si="0"/>
        <v>0</v>
      </c>
      <c r="F15" s="39"/>
      <c r="G15" s="27"/>
      <c r="H15" s="14"/>
    </row>
    <row r="16" spans="1:8" ht="17.25" customHeight="1">
      <c r="A16" s="9"/>
      <c r="B16" s="15"/>
      <c r="C16" s="288" t="s">
        <v>46</v>
      </c>
      <c r="D16" s="37">
        <v>0</v>
      </c>
      <c r="E16" s="38">
        <f t="shared" si="0"/>
        <v>0</v>
      </c>
      <c r="F16" s="39"/>
      <c r="G16" s="27"/>
      <c r="H16" s="14"/>
    </row>
    <row r="17" spans="1:8" ht="17.25" customHeight="1">
      <c r="A17" s="9"/>
      <c r="B17" s="15"/>
      <c r="C17" s="288" t="s">
        <v>47</v>
      </c>
      <c r="D17" s="37">
        <v>0</v>
      </c>
      <c r="E17" s="38">
        <f t="shared" si="0"/>
        <v>0</v>
      </c>
      <c r="F17" s="39"/>
      <c r="G17" s="27"/>
      <c r="H17" s="14"/>
    </row>
    <row r="18" spans="1:8" ht="17.25" customHeight="1">
      <c r="A18" s="9"/>
      <c r="B18" s="15"/>
      <c r="C18" s="288" t="s">
        <v>48</v>
      </c>
      <c r="D18" s="37">
        <v>0</v>
      </c>
      <c r="E18" s="38">
        <f t="shared" si="0"/>
        <v>0</v>
      </c>
      <c r="F18" s="39"/>
      <c r="G18" s="27"/>
      <c r="H18" s="14"/>
    </row>
    <row r="19" spans="1:8" ht="17.25" customHeight="1">
      <c r="A19" s="9"/>
      <c r="B19" s="15"/>
      <c r="C19" s="288" t="s">
        <v>49</v>
      </c>
      <c r="D19" s="37">
        <v>0</v>
      </c>
      <c r="E19" s="38">
        <f t="shared" si="0"/>
        <v>0</v>
      </c>
      <c r="F19" s="39"/>
      <c r="G19" s="27"/>
      <c r="H19" s="14"/>
    </row>
    <row r="20" spans="1:8" ht="17.25" customHeight="1">
      <c r="A20" s="9"/>
      <c r="B20" s="15"/>
      <c r="C20" s="288" t="s">
        <v>50</v>
      </c>
      <c r="D20" s="37">
        <v>0</v>
      </c>
      <c r="E20" s="38">
        <f t="shared" si="0"/>
        <v>0</v>
      </c>
      <c r="F20" s="39"/>
      <c r="G20" s="27"/>
      <c r="H20" s="14"/>
    </row>
    <row r="21" spans="1:8" ht="17.25" customHeight="1">
      <c r="A21" s="9"/>
      <c r="B21" s="15"/>
      <c r="C21" s="288" t="s">
        <v>51</v>
      </c>
      <c r="D21" s="37">
        <v>0</v>
      </c>
      <c r="E21" s="38">
        <f t="shared" si="0"/>
        <v>0</v>
      </c>
      <c r="F21" s="39"/>
      <c r="G21" s="27"/>
      <c r="H21" s="14"/>
    </row>
    <row r="22" spans="1:8" ht="17.25" customHeight="1">
      <c r="A22" s="9"/>
      <c r="B22" s="15"/>
      <c r="C22" s="288" t="s">
        <v>52</v>
      </c>
      <c r="D22" s="37">
        <v>0</v>
      </c>
      <c r="E22" s="38">
        <f t="shared" si="0"/>
        <v>0</v>
      </c>
      <c r="F22" s="39"/>
      <c r="G22" s="27"/>
      <c r="H22" s="14"/>
    </row>
    <row r="23" spans="1:8" ht="17.25" customHeight="1">
      <c r="A23" s="9"/>
      <c r="B23" s="15"/>
      <c r="C23" s="288" t="s">
        <v>53</v>
      </c>
      <c r="D23" s="37">
        <v>0</v>
      </c>
      <c r="E23" s="38">
        <f t="shared" si="0"/>
        <v>0</v>
      </c>
      <c r="F23" s="39"/>
      <c r="G23" s="27"/>
      <c r="H23" s="14"/>
    </row>
    <row r="24" spans="1:8" ht="17.25" customHeight="1">
      <c r="A24" s="9"/>
      <c r="B24" s="15"/>
      <c r="C24" s="288" t="s">
        <v>54</v>
      </c>
      <c r="D24" s="37">
        <v>0</v>
      </c>
      <c r="E24" s="38">
        <f t="shared" si="0"/>
        <v>0</v>
      </c>
      <c r="F24" s="39"/>
      <c r="G24" s="27"/>
      <c r="H24" s="14"/>
    </row>
    <row r="25" spans="1:8" ht="17.25" customHeight="1">
      <c r="A25" s="9"/>
      <c r="B25" s="15"/>
      <c r="C25" s="288" t="s">
        <v>55</v>
      </c>
      <c r="D25" s="37">
        <v>0</v>
      </c>
      <c r="E25" s="38">
        <f t="shared" si="0"/>
        <v>0</v>
      </c>
      <c r="F25" s="39"/>
      <c r="G25" s="27"/>
      <c r="H25" s="14"/>
    </row>
    <row r="26" spans="1:8" ht="17.25" customHeight="1">
      <c r="A26" s="9"/>
      <c r="B26" s="15"/>
      <c r="C26" s="288" t="s">
        <v>56</v>
      </c>
      <c r="D26" s="37">
        <v>0</v>
      </c>
      <c r="E26" s="38">
        <f t="shared" si="0"/>
        <v>0</v>
      </c>
      <c r="F26" s="39"/>
      <c r="G26" s="27"/>
      <c r="H26" s="14"/>
    </row>
    <row r="27" spans="1:8" ht="17.25" customHeight="1">
      <c r="A27" s="9"/>
      <c r="B27" s="15"/>
      <c r="C27" s="288" t="s">
        <v>57</v>
      </c>
      <c r="D27" s="37">
        <v>0</v>
      </c>
      <c r="E27" s="38">
        <f t="shared" si="0"/>
        <v>0</v>
      </c>
      <c r="F27" s="39"/>
      <c r="G27" s="27"/>
      <c r="H27" s="14"/>
    </row>
    <row r="28" spans="1:8" ht="17.25" customHeight="1">
      <c r="A28" s="9"/>
      <c r="B28" s="15"/>
      <c r="C28" s="288" t="s">
        <v>58</v>
      </c>
      <c r="D28" s="37">
        <v>0</v>
      </c>
      <c r="E28" s="38">
        <f t="shared" si="0"/>
        <v>0</v>
      </c>
      <c r="F28" s="39"/>
      <c r="G28" s="27"/>
      <c r="H28" s="14"/>
    </row>
    <row r="29" spans="1:8" ht="17.25" customHeight="1">
      <c r="A29" s="9"/>
      <c r="B29" s="15"/>
      <c r="C29" s="288" t="s">
        <v>59</v>
      </c>
      <c r="D29" s="37">
        <v>0</v>
      </c>
      <c r="E29" s="38">
        <f t="shared" si="0"/>
        <v>0</v>
      </c>
      <c r="F29" s="39"/>
      <c r="G29" s="27"/>
      <c r="H29" s="14"/>
    </row>
    <row r="30" spans="1:8" ht="17.25" customHeight="1">
      <c r="A30" s="9"/>
      <c r="B30" s="15"/>
      <c r="C30" s="288" t="s">
        <v>60</v>
      </c>
      <c r="D30" s="37">
        <v>0</v>
      </c>
      <c r="E30" s="38">
        <f t="shared" si="0"/>
        <v>0</v>
      </c>
      <c r="F30" s="39"/>
      <c r="G30" s="27"/>
      <c r="H30" s="14"/>
    </row>
    <row r="31" spans="1:8" ht="17.25" customHeight="1">
      <c r="A31" s="9"/>
      <c r="B31" s="15"/>
      <c r="C31" s="288" t="s">
        <v>61</v>
      </c>
      <c r="D31" s="37">
        <v>0</v>
      </c>
      <c r="E31" s="38">
        <f t="shared" si="0"/>
        <v>0</v>
      </c>
      <c r="F31" s="39"/>
      <c r="G31" s="27"/>
      <c r="H31" s="14"/>
    </row>
    <row r="32" spans="1:8" ht="17.25" customHeight="1">
      <c r="A32" s="9"/>
      <c r="B32" s="15"/>
      <c r="C32" s="288" t="s">
        <v>62</v>
      </c>
      <c r="D32" s="37">
        <v>0</v>
      </c>
      <c r="E32" s="38">
        <f t="shared" si="0"/>
        <v>0</v>
      </c>
      <c r="F32" s="39"/>
      <c r="G32" s="27"/>
      <c r="H32" s="14"/>
    </row>
    <row r="33" spans="1:8" ht="17.25" customHeight="1">
      <c r="A33" s="9"/>
      <c r="B33" s="15"/>
      <c r="C33" s="288" t="s">
        <v>63</v>
      </c>
      <c r="D33" s="37">
        <v>0</v>
      </c>
      <c r="E33" s="38">
        <f t="shared" si="0"/>
        <v>0</v>
      </c>
      <c r="F33" s="39"/>
      <c r="G33" s="27"/>
      <c r="H33" s="14"/>
    </row>
    <row r="34" spans="1:8" ht="17.25" customHeight="1">
      <c r="A34" s="9"/>
      <c r="B34" s="15"/>
      <c r="C34" s="288" t="s">
        <v>64</v>
      </c>
      <c r="D34" s="37">
        <v>0</v>
      </c>
      <c r="E34" s="38">
        <f t="shared" si="0"/>
        <v>0</v>
      </c>
      <c r="F34" s="39"/>
      <c r="G34" s="27"/>
      <c r="H34" s="14"/>
    </row>
    <row r="35" spans="1:8" ht="17.25" customHeight="1">
      <c r="A35" s="9"/>
      <c r="B35" s="15"/>
      <c r="C35" s="288" t="s">
        <v>65</v>
      </c>
      <c r="D35" s="37">
        <v>0</v>
      </c>
      <c r="E35" s="38">
        <f t="shared" si="0"/>
        <v>0</v>
      </c>
      <c r="F35" s="39"/>
      <c r="G35" s="27"/>
      <c r="H35" s="14"/>
    </row>
    <row r="36" spans="1:8" ht="14.5">
      <c r="A36" s="9"/>
      <c r="B36" s="15"/>
      <c r="C36" s="289" t="s">
        <v>65</v>
      </c>
      <c r="D36" s="40">
        <v>0</v>
      </c>
      <c r="E36" s="41">
        <f t="shared" si="0"/>
        <v>0</v>
      </c>
      <c r="F36" s="42"/>
      <c r="G36" s="27"/>
      <c r="H36" s="14"/>
    </row>
    <row r="37" spans="1:8" ht="32.25" customHeight="1">
      <c r="A37" s="9"/>
      <c r="B37" s="15"/>
      <c r="C37" s="290" t="s">
        <v>66</v>
      </c>
      <c r="D37" s="43">
        <f t="shared" ref="D37:E37" si="1">SUM(D11:D36)</f>
        <v>0</v>
      </c>
      <c r="E37" s="44">
        <f t="shared" si="1"/>
        <v>0</v>
      </c>
      <c r="F37" s="45"/>
      <c r="G37" s="27"/>
      <c r="H37" s="14"/>
    </row>
    <row r="38" spans="1:8" ht="13">
      <c r="A38" s="9"/>
      <c r="B38" s="10"/>
      <c r="C38" s="46"/>
      <c r="D38" s="47"/>
      <c r="E38" s="47"/>
      <c r="F38" s="48"/>
      <c r="G38" s="27"/>
      <c r="H38" s="14"/>
    </row>
    <row r="39" spans="1:8" ht="26.25" customHeight="1">
      <c r="A39" s="9"/>
      <c r="B39" s="15"/>
      <c r="C39" s="285" t="s">
        <v>67</v>
      </c>
      <c r="D39" s="291" t="s">
        <v>38</v>
      </c>
      <c r="E39" s="291" t="s">
        <v>39</v>
      </c>
      <c r="F39" s="292" t="s">
        <v>68</v>
      </c>
      <c r="G39" s="27"/>
      <c r="H39" s="14"/>
    </row>
    <row r="40" spans="1:8" ht="14.5">
      <c r="A40" s="9"/>
      <c r="B40" s="15"/>
      <c r="C40" s="288" t="s">
        <v>69</v>
      </c>
      <c r="D40" s="49">
        <v>0</v>
      </c>
      <c r="E40" s="50">
        <f t="shared" ref="E40:E43" si="2">D40*12</f>
        <v>0</v>
      </c>
      <c r="F40" s="39"/>
      <c r="G40" s="27"/>
      <c r="H40" s="14"/>
    </row>
    <row r="41" spans="1:8" ht="14.5">
      <c r="A41" s="9"/>
      <c r="B41" s="15"/>
      <c r="C41" s="288" t="s">
        <v>70</v>
      </c>
      <c r="D41" s="51">
        <v>0</v>
      </c>
      <c r="E41" s="50">
        <f t="shared" si="2"/>
        <v>0</v>
      </c>
      <c r="F41" s="39" t="s">
        <v>2</v>
      </c>
      <c r="G41" s="27"/>
      <c r="H41" s="14"/>
    </row>
    <row r="42" spans="1:8" ht="14.5">
      <c r="A42" s="9"/>
      <c r="B42" s="15"/>
      <c r="C42" s="288" t="s">
        <v>71</v>
      </c>
      <c r="D42" s="51">
        <v>0</v>
      </c>
      <c r="E42" s="50">
        <f t="shared" si="2"/>
        <v>0</v>
      </c>
      <c r="F42" s="39"/>
      <c r="G42" s="27"/>
      <c r="H42" s="14"/>
    </row>
    <row r="43" spans="1:8" ht="14.5">
      <c r="A43" s="9"/>
      <c r="B43" s="15"/>
      <c r="C43" s="289" t="s">
        <v>72</v>
      </c>
      <c r="D43" s="52">
        <v>0</v>
      </c>
      <c r="E43" s="53">
        <f t="shared" si="2"/>
        <v>0</v>
      </c>
      <c r="F43" s="42"/>
      <c r="G43" s="27"/>
      <c r="H43" s="14"/>
    </row>
    <row r="44" spans="1:8" ht="20.25" customHeight="1">
      <c r="A44" s="9"/>
      <c r="B44" s="15"/>
      <c r="C44" s="290" t="s">
        <v>73</v>
      </c>
      <c r="D44" s="54">
        <f t="shared" ref="D44:E44" si="3">SUM(D40:D43)</f>
        <v>0</v>
      </c>
      <c r="E44" s="55">
        <f t="shared" si="3"/>
        <v>0</v>
      </c>
      <c r="F44" s="45"/>
      <c r="G44" s="27"/>
      <c r="H44" s="14"/>
    </row>
    <row r="45" spans="1:8" ht="14.5">
      <c r="A45" s="9"/>
      <c r="B45" s="15"/>
      <c r="C45" s="56"/>
      <c r="D45" s="57"/>
      <c r="E45" s="57"/>
      <c r="F45" s="58"/>
      <c r="G45" s="27"/>
      <c r="H45" s="14"/>
    </row>
    <row r="46" spans="1:8" ht="14.5">
      <c r="A46" s="9"/>
      <c r="B46" s="10"/>
      <c r="C46" s="59"/>
      <c r="D46" s="293" t="s">
        <v>38</v>
      </c>
      <c r="E46" s="294" t="s">
        <v>39</v>
      </c>
      <c r="F46" s="48"/>
      <c r="G46" s="27"/>
      <c r="H46" s="14"/>
    </row>
    <row r="47" spans="1:8" ht="42.75" customHeight="1">
      <c r="A47" s="9"/>
      <c r="B47" s="15"/>
      <c r="C47" s="390" t="s">
        <v>74</v>
      </c>
      <c r="D47" s="392">
        <f t="shared" ref="D47:E47" si="4">D44-D37</f>
        <v>0</v>
      </c>
      <c r="E47" s="374">
        <f t="shared" si="4"/>
        <v>0</v>
      </c>
      <c r="F47" s="295" t="s">
        <v>75</v>
      </c>
      <c r="G47" s="27"/>
      <c r="H47" s="14"/>
    </row>
    <row r="48" spans="1:8" ht="21.75" customHeight="1">
      <c r="A48" s="9"/>
      <c r="B48" s="15"/>
      <c r="C48" s="391"/>
      <c r="D48" s="393"/>
      <c r="E48" s="375"/>
      <c r="F48" s="296" t="s">
        <v>76</v>
      </c>
      <c r="G48" s="27"/>
      <c r="H48" s="14"/>
    </row>
    <row r="49" spans="1:8" ht="13">
      <c r="A49" s="9"/>
      <c r="B49" s="10"/>
      <c r="C49" s="60"/>
      <c r="D49" s="61"/>
      <c r="E49" s="61"/>
      <c r="F49" s="45"/>
      <c r="G49" s="27"/>
      <c r="H49" s="14"/>
    </row>
    <row r="50" spans="1:8" ht="13">
      <c r="A50" s="9"/>
      <c r="B50" s="62"/>
      <c r="C50" s="376" t="s">
        <v>77</v>
      </c>
      <c r="D50" s="377"/>
      <c r="E50" s="378"/>
      <c r="F50" s="45"/>
      <c r="G50" s="27"/>
      <c r="H50" s="14"/>
    </row>
    <row r="51" spans="1:8" ht="16.5" customHeight="1">
      <c r="A51" s="9"/>
      <c r="B51" s="62"/>
      <c r="C51" s="297" t="s">
        <v>78</v>
      </c>
      <c r="D51" s="63"/>
      <c r="E51" s="64"/>
      <c r="F51" s="45"/>
      <c r="G51" s="27"/>
      <c r="H51" s="14"/>
    </row>
    <row r="52" spans="1:8" ht="63" customHeight="1">
      <c r="A52" s="9"/>
      <c r="B52" s="65"/>
      <c r="C52" s="379"/>
      <c r="D52" s="377"/>
      <c r="E52" s="378"/>
      <c r="F52" s="66"/>
      <c r="G52" s="67"/>
      <c r="H52" s="14"/>
    </row>
    <row r="53" spans="1:8" ht="15" customHeight="1">
      <c r="A53" s="9"/>
      <c r="B53" s="68"/>
      <c r="C53" s="68"/>
      <c r="D53" s="69"/>
      <c r="E53" s="69"/>
      <c r="F53" s="70"/>
      <c r="G53" s="71"/>
      <c r="H53" s="59"/>
    </row>
    <row r="54" spans="1:8" ht="15.75" customHeight="1"/>
  </sheetData>
  <mergeCells count="10">
    <mergeCell ref="E47:E48"/>
    <mergeCell ref="C50:E50"/>
    <mergeCell ref="C52:E52"/>
    <mergeCell ref="D3:F3"/>
    <mergeCell ref="D5:E5"/>
    <mergeCell ref="F5:F6"/>
    <mergeCell ref="D6:E6"/>
    <mergeCell ref="D7:E7"/>
    <mergeCell ref="C47:C48"/>
    <mergeCell ref="D47:D48"/>
  </mergeCells>
  <conditionalFormatting sqref="D47:E48">
    <cfRule type="cellIs" dxfId="1" priority="1" operator="lessThan">
      <formula>0</formula>
    </cfRule>
  </conditionalFormatting>
  <conditionalFormatting sqref="D47:E48">
    <cfRule type="cellIs" dxfId="0" priority="2" operator="greaterThan">
      <formula>0</formula>
    </cfRule>
  </conditionalFormatting>
  <printOptions horizontalCentered="1" gridLines="1"/>
  <pageMargins left="0.25" right="0.25" top="0.75" bottom="0.75" header="0" footer="0"/>
  <pageSetup paperSize="9" fitToHeight="0" pageOrder="overThenDown" orientation="portrait" cellComments="atEnd"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AA2274"/>
    <outlinePr summaryBelow="0" summaryRight="0"/>
  </sheetPr>
  <dimension ref="A1:Q38"/>
  <sheetViews>
    <sheetView showGridLines="0" topLeftCell="A7" workbookViewId="0">
      <selection activeCell="C5" sqref="C5:F5"/>
    </sheetView>
  </sheetViews>
  <sheetFormatPr baseColWidth="10" defaultColWidth="14.453125" defaultRowHeight="15.75" customHeight="1"/>
  <cols>
    <col min="1" max="2" width="2" customWidth="1"/>
    <col min="3" max="3" width="15.90625" customWidth="1"/>
    <col min="4" max="4" width="30.36328125" customWidth="1"/>
    <col min="5" max="5" width="13.36328125" customWidth="1"/>
    <col min="6" max="6" width="11.54296875" customWidth="1"/>
    <col min="7" max="7" width="13.6328125" customWidth="1"/>
    <col min="8" max="8" width="17" customWidth="1"/>
    <col min="9" max="9" width="9.54296875" customWidth="1"/>
    <col min="10" max="10" width="16.90625" customWidth="1"/>
    <col min="11" max="11" width="30.36328125" customWidth="1"/>
    <col min="12" max="12" width="13.36328125" customWidth="1"/>
    <col min="13" max="13" width="11.54296875" customWidth="1"/>
    <col min="14" max="14" width="13.6328125" customWidth="1"/>
    <col min="15" max="15" width="13.90625" customWidth="1"/>
    <col min="16" max="17" width="2.90625" customWidth="1"/>
  </cols>
  <sheetData>
    <row r="1" spans="1:17" ht="12.75" customHeight="1">
      <c r="A1" s="72"/>
      <c r="B1" s="72"/>
      <c r="C1" s="73"/>
      <c r="D1" s="73"/>
      <c r="E1" s="73"/>
      <c r="F1" s="73"/>
      <c r="G1" s="74"/>
      <c r="H1" s="74"/>
      <c r="I1" s="74"/>
      <c r="J1" s="75"/>
      <c r="K1" s="72"/>
      <c r="L1" s="72"/>
      <c r="M1" s="72"/>
      <c r="N1" s="72"/>
      <c r="O1" s="72"/>
      <c r="P1" s="72"/>
      <c r="Q1" s="72"/>
    </row>
    <row r="2" spans="1:17" ht="10.5" customHeight="1">
      <c r="A2" s="72"/>
      <c r="B2" s="76"/>
      <c r="C2" s="77"/>
      <c r="D2" s="77"/>
      <c r="E2" s="77"/>
      <c r="F2" s="77"/>
      <c r="G2" s="78"/>
      <c r="H2" s="78"/>
      <c r="I2" s="78"/>
      <c r="J2" s="79"/>
      <c r="K2" s="80"/>
      <c r="L2" s="80"/>
      <c r="M2" s="80"/>
      <c r="N2" s="80"/>
      <c r="O2" s="80"/>
      <c r="P2" s="81"/>
      <c r="Q2" s="72"/>
    </row>
    <row r="3" spans="1:17" ht="29.25" customHeight="1">
      <c r="A3" s="72"/>
      <c r="B3" s="82"/>
      <c r="C3" s="435" t="s">
        <v>79</v>
      </c>
      <c r="D3" s="436"/>
      <c r="E3" s="73"/>
      <c r="F3" s="73"/>
      <c r="G3" s="74"/>
      <c r="H3" s="74"/>
      <c r="I3" s="74"/>
      <c r="J3" s="75"/>
      <c r="K3" s="72"/>
      <c r="L3" s="72"/>
      <c r="M3" s="72"/>
      <c r="N3" s="72"/>
      <c r="O3" s="72"/>
      <c r="P3" s="83"/>
      <c r="Q3" s="72"/>
    </row>
    <row r="4" spans="1:17" ht="44.25" customHeight="1">
      <c r="A4" s="72"/>
      <c r="B4" s="82"/>
      <c r="C4" s="298" t="s">
        <v>80</v>
      </c>
      <c r="D4" s="73"/>
      <c r="E4" s="73"/>
      <c r="F4" s="73"/>
      <c r="G4" s="74"/>
      <c r="H4" s="74"/>
      <c r="I4" s="74"/>
      <c r="J4" s="75"/>
      <c r="K4" s="72"/>
      <c r="L4" s="72"/>
      <c r="M4" s="72"/>
      <c r="N4" s="72"/>
      <c r="O4" s="72"/>
      <c r="P4" s="83"/>
      <c r="Q4" s="72"/>
    </row>
    <row r="5" spans="1:17" ht="29.25" customHeight="1">
      <c r="A5" s="72"/>
      <c r="B5" s="82"/>
      <c r="C5" s="437" t="s">
        <v>81</v>
      </c>
      <c r="D5" s="438"/>
      <c r="E5" s="438"/>
      <c r="F5" s="438"/>
      <c r="G5" s="84"/>
      <c r="H5" s="85"/>
      <c r="I5" s="74"/>
      <c r="J5" s="439" t="s">
        <v>92</v>
      </c>
      <c r="K5" s="440"/>
      <c r="L5" s="440"/>
      <c r="M5" s="440"/>
      <c r="N5" s="86"/>
      <c r="O5" s="87"/>
      <c r="P5" s="83"/>
      <c r="Q5" s="72"/>
    </row>
    <row r="6" spans="1:17" ht="14.5" customHeight="1">
      <c r="A6" s="72"/>
      <c r="B6" s="82"/>
      <c r="C6" s="441" t="s">
        <v>82</v>
      </c>
      <c r="D6" s="350"/>
      <c r="E6" s="88"/>
      <c r="F6" s="442" t="s">
        <v>84</v>
      </c>
      <c r="G6" s="350"/>
      <c r="H6" s="407"/>
      <c r="I6" s="74"/>
      <c r="J6" s="428" t="s">
        <v>93</v>
      </c>
      <c r="K6" s="350"/>
      <c r="L6" s="350"/>
      <c r="M6" s="442" t="s">
        <v>84</v>
      </c>
      <c r="N6" s="350"/>
      <c r="O6" s="407"/>
      <c r="P6" s="83"/>
      <c r="Q6" s="72"/>
    </row>
    <row r="7" spans="1:17" ht="14.5" customHeight="1">
      <c r="A7" s="72"/>
      <c r="B7" s="82"/>
      <c r="C7" s="416" t="s">
        <v>83</v>
      </c>
      <c r="D7" s="350"/>
      <c r="E7" s="350"/>
      <c r="F7" s="89"/>
      <c r="G7" s="89"/>
      <c r="H7" s="90"/>
      <c r="I7" s="74"/>
      <c r="J7" s="416" t="s">
        <v>83</v>
      </c>
      <c r="K7" s="350"/>
      <c r="L7" s="350"/>
      <c r="M7" s="91"/>
      <c r="N7" s="91"/>
      <c r="O7" s="92"/>
      <c r="P7" s="83"/>
      <c r="Q7" s="72"/>
    </row>
    <row r="8" spans="1:17" ht="15.5">
      <c r="A8" s="72"/>
      <c r="B8" s="82"/>
      <c r="C8" s="414" t="s">
        <v>85</v>
      </c>
      <c r="D8" s="350"/>
      <c r="E8" s="93"/>
      <c r="F8" s="93"/>
      <c r="G8" s="93"/>
      <c r="H8" s="90"/>
      <c r="I8" s="74"/>
      <c r="J8" s="415" t="s">
        <v>94</v>
      </c>
      <c r="K8" s="350"/>
      <c r="L8" s="350"/>
      <c r="M8" s="93"/>
      <c r="N8" s="93"/>
      <c r="O8" s="92"/>
      <c r="P8" s="83"/>
      <c r="Q8" s="72"/>
    </row>
    <row r="9" spans="1:17" ht="14.5" customHeight="1">
      <c r="A9" s="72"/>
      <c r="B9" s="82"/>
      <c r="C9" s="416" t="s">
        <v>86</v>
      </c>
      <c r="D9" s="350"/>
      <c r="E9" s="350"/>
      <c r="F9" s="417" t="s">
        <v>88</v>
      </c>
      <c r="G9" s="350"/>
      <c r="H9" s="407"/>
      <c r="I9" s="74"/>
      <c r="J9" s="395" t="s">
        <v>95</v>
      </c>
      <c r="K9" s="350"/>
      <c r="L9" s="350"/>
      <c r="M9" s="418" t="s">
        <v>96</v>
      </c>
      <c r="N9" s="350"/>
      <c r="O9" s="419"/>
      <c r="P9" s="83"/>
      <c r="Q9" s="72"/>
    </row>
    <row r="10" spans="1:17" ht="33" customHeight="1">
      <c r="A10" s="72"/>
      <c r="B10" s="82"/>
      <c r="C10" s="395" t="s">
        <v>89</v>
      </c>
      <c r="D10" s="350"/>
      <c r="E10" s="350"/>
      <c r="F10" s="406" t="s">
        <v>108</v>
      </c>
      <c r="G10" s="350"/>
      <c r="H10" s="407"/>
      <c r="I10" s="74"/>
      <c r="J10" s="395" t="s">
        <v>89</v>
      </c>
      <c r="K10" s="350"/>
      <c r="L10" s="350"/>
      <c r="M10" s="429" t="s">
        <v>97</v>
      </c>
      <c r="N10" s="350"/>
      <c r="O10" s="419"/>
      <c r="P10" s="83"/>
      <c r="Q10" s="72"/>
    </row>
    <row r="11" spans="1:17" ht="66" customHeight="1">
      <c r="A11" s="72"/>
      <c r="B11" s="82"/>
      <c r="C11" s="408" t="s">
        <v>87</v>
      </c>
      <c r="D11" s="397"/>
      <c r="E11" s="397"/>
      <c r="F11" s="396" t="s">
        <v>90</v>
      </c>
      <c r="G11" s="397"/>
      <c r="H11" s="398"/>
      <c r="I11" s="74"/>
      <c r="J11" s="408" t="s">
        <v>87</v>
      </c>
      <c r="K11" s="397"/>
      <c r="L11" s="397"/>
      <c r="M11" s="432" t="s">
        <v>98</v>
      </c>
      <c r="N11" s="433"/>
      <c r="O11" s="434"/>
      <c r="P11" s="83"/>
      <c r="Q11" s="72"/>
    </row>
    <row r="12" spans="1:17" ht="29.25" customHeight="1">
      <c r="A12" s="72"/>
      <c r="B12" s="82"/>
      <c r="C12" s="94"/>
      <c r="D12" s="94"/>
      <c r="E12" s="95"/>
      <c r="F12" s="73"/>
      <c r="G12" s="74"/>
      <c r="H12" s="74"/>
      <c r="I12" s="74"/>
      <c r="J12" s="75"/>
      <c r="K12" s="72"/>
      <c r="L12" s="72"/>
      <c r="M12" s="72"/>
      <c r="N12" s="72"/>
      <c r="O12" s="72"/>
      <c r="P12" s="83"/>
      <c r="Q12" s="72"/>
    </row>
    <row r="13" spans="1:17" ht="12.75" customHeight="1">
      <c r="A13" s="72"/>
      <c r="B13" s="82"/>
      <c r="C13" s="94"/>
      <c r="D13" s="94"/>
      <c r="E13" s="95"/>
      <c r="F13" s="73"/>
      <c r="G13" s="74"/>
      <c r="H13" s="74"/>
      <c r="I13" s="74"/>
      <c r="J13" s="75"/>
      <c r="K13" s="72"/>
      <c r="L13" s="72"/>
      <c r="M13" s="72"/>
      <c r="N13" s="72"/>
      <c r="O13" s="72"/>
      <c r="P13" s="83"/>
      <c r="Q13" s="72"/>
    </row>
    <row r="14" spans="1:17" ht="29.25" customHeight="1">
      <c r="A14" s="72"/>
      <c r="B14" s="96"/>
      <c r="C14" s="97"/>
      <c r="D14" s="97"/>
      <c r="E14" s="97"/>
      <c r="F14" s="98"/>
      <c r="G14" s="399" t="s">
        <v>99</v>
      </c>
      <c r="H14" s="400"/>
      <c r="I14" s="401"/>
      <c r="J14" s="402" t="s">
        <v>3</v>
      </c>
      <c r="K14" s="300" t="s">
        <v>102</v>
      </c>
      <c r="L14" s="430" t="s">
        <v>4</v>
      </c>
      <c r="M14" s="431" t="s">
        <v>103</v>
      </c>
      <c r="N14" s="401"/>
      <c r="O14" s="99"/>
      <c r="P14" s="100"/>
      <c r="Q14" s="420"/>
    </row>
    <row r="15" spans="1:17" ht="29.25" customHeight="1">
      <c r="A15" s="72"/>
      <c r="B15" s="96"/>
      <c r="C15" s="101"/>
      <c r="D15" s="101"/>
      <c r="E15" s="101"/>
      <c r="F15" s="102"/>
      <c r="G15" s="403">
        <f>SUM(H37+O37)</f>
        <v>0</v>
      </c>
      <c r="H15" s="404"/>
      <c r="I15" s="405"/>
      <c r="J15" s="350"/>
      <c r="K15" s="315">
        <f>H37</f>
        <v>0</v>
      </c>
      <c r="L15" s="350"/>
      <c r="M15" s="422">
        <f>O37</f>
        <v>0</v>
      </c>
      <c r="N15" s="405"/>
      <c r="O15" s="103"/>
      <c r="P15" s="104"/>
      <c r="Q15" s="364"/>
    </row>
    <row r="16" spans="1:17" ht="16.5" customHeight="1">
      <c r="A16" s="72"/>
      <c r="B16" s="96"/>
      <c r="C16" s="105"/>
      <c r="D16" s="106"/>
      <c r="E16" s="107"/>
      <c r="F16" s="108"/>
      <c r="G16" s="109"/>
      <c r="H16" s="73"/>
      <c r="I16" s="73"/>
      <c r="J16" s="73"/>
      <c r="K16" s="109"/>
      <c r="L16" s="109"/>
      <c r="M16" s="109"/>
      <c r="N16" s="109"/>
      <c r="O16" s="110"/>
      <c r="P16" s="104"/>
      <c r="Q16" s="364"/>
    </row>
    <row r="17" spans="1:17" ht="16.5" customHeight="1">
      <c r="A17" s="72"/>
      <c r="B17" s="111"/>
      <c r="C17" s="105"/>
      <c r="D17" s="106"/>
      <c r="E17" s="107"/>
      <c r="F17" s="107"/>
      <c r="G17" s="107"/>
      <c r="H17" s="101"/>
      <c r="I17" s="101"/>
      <c r="J17" s="102"/>
      <c r="K17" s="107"/>
      <c r="L17" s="107"/>
      <c r="M17" s="107"/>
      <c r="N17" s="107"/>
      <c r="O17" s="112"/>
      <c r="P17" s="104"/>
      <c r="Q17" s="364"/>
    </row>
    <row r="18" spans="1:17" ht="13.5" customHeight="1">
      <c r="A18" s="72"/>
      <c r="B18" s="96"/>
      <c r="C18" s="409"/>
      <c r="D18" s="410"/>
      <c r="E18" s="412" t="s">
        <v>102</v>
      </c>
      <c r="F18" s="410"/>
      <c r="G18" s="410"/>
      <c r="H18" s="413"/>
      <c r="I18" s="113"/>
      <c r="J18" s="423"/>
      <c r="K18" s="424"/>
      <c r="L18" s="426" t="s">
        <v>104</v>
      </c>
      <c r="M18" s="410"/>
      <c r="N18" s="410"/>
      <c r="O18" s="413"/>
      <c r="P18" s="83"/>
      <c r="Q18" s="364"/>
    </row>
    <row r="19" spans="1:17" ht="27" customHeight="1">
      <c r="A19" s="72"/>
      <c r="B19" s="96"/>
      <c r="C19" s="411"/>
      <c r="D19" s="375"/>
      <c r="E19" s="375"/>
      <c r="F19" s="375"/>
      <c r="G19" s="375"/>
      <c r="H19" s="345"/>
      <c r="I19" s="114"/>
      <c r="J19" s="411"/>
      <c r="K19" s="425"/>
      <c r="L19" s="427"/>
      <c r="M19" s="375"/>
      <c r="N19" s="375"/>
      <c r="O19" s="345"/>
      <c r="P19" s="83"/>
      <c r="Q19" s="364"/>
    </row>
    <row r="20" spans="1:17" ht="32.25" customHeight="1">
      <c r="A20" s="72"/>
      <c r="B20" s="96"/>
      <c r="C20" s="307" t="s">
        <v>114</v>
      </c>
      <c r="D20" s="301" t="s">
        <v>113</v>
      </c>
      <c r="E20" s="301" t="s">
        <v>105</v>
      </c>
      <c r="F20" s="301" t="s">
        <v>106</v>
      </c>
      <c r="G20" s="302" t="s">
        <v>109</v>
      </c>
      <c r="H20" s="303" t="s">
        <v>107</v>
      </c>
      <c r="I20" s="73"/>
      <c r="J20" s="309" t="s">
        <v>114</v>
      </c>
      <c r="K20" s="310" t="s">
        <v>113</v>
      </c>
      <c r="L20" s="310" t="s">
        <v>105</v>
      </c>
      <c r="M20" s="310" t="s">
        <v>115</v>
      </c>
      <c r="N20" s="310" t="s">
        <v>116</v>
      </c>
      <c r="O20" s="311" t="s">
        <v>107</v>
      </c>
      <c r="P20" s="83"/>
      <c r="Q20" s="364"/>
    </row>
    <row r="21" spans="1:17" ht="20.25" customHeight="1">
      <c r="A21" s="72"/>
      <c r="B21" s="96"/>
      <c r="C21" s="308" t="s">
        <v>5</v>
      </c>
      <c r="D21" s="304" t="s">
        <v>110</v>
      </c>
      <c r="E21" s="116"/>
      <c r="F21" s="316">
        <v>0</v>
      </c>
      <c r="G21" s="117">
        <v>1</v>
      </c>
      <c r="H21" s="318">
        <f t="shared" ref="H21:H36" si="0">G21*F21</f>
        <v>0</v>
      </c>
      <c r="I21" s="73"/>
      <c r="J21" s="115" t="s">
        <v>6</v>
      </c>
      <c r="K21" s="312" t="s">
        <v>117</v>
      </c>
      <c r="L21" s="118"/>
      <c r="M21" s="321">
        <v>0</v>
      </c>
      <c r="N21" s="119">
        <v>6</v>
      </c>
      <c r="O21" s="318">
        <f t="shared" ref="O21:O36" si="1">PRODUCT(M21*N21)</f>
        <v>0</v>
      </c>
      <c r="P21" s="83"/>
      <c r="Q21" s="364"/>
    </row>
    <row r="22" spans="1:17" ht="20.25" customHeight="1">
      <c r="A22" s="72"/>
      <c r="B22" s="96"/>
      <c r="C22" s="120" t="s">
        <v>7</v>
      </c>
      <c r="D22" s="304" t="s">
        <v>110</v>
      </c>
      <c r="E22" s="116"/>
      <c r="F22" s="316">
        <v>0</v>
      </c>
      <c r="G22" s="117">
        <v>1</v>
      </c>
      <c r="H22" s="318">
        <f t="shared" si="0"/>
        <v>0</v>
      </c>
      <c r="I22" s="73"/>
      <c r="J22" s="120" t="s">
        <v>7</v>
      </c>
      <c r="K22" s="312" t="s">
        <v>110</v>
      </c>
      <c r="L22" s="118"/>
      <c r="M22" s="321">
        <v>0</v>
      </c>
      <c r="N22" s="119">
        <v>6</v>
      </c>
      <c r="O22" s="318">
        <f t="shared" si="1"/>
        <v>0</v>
      </c>
      <c r="P22" s="83"/>
      <c r="Q22" s="364"/>
    </row>
    <row r="23" spans="1:17" ht="20.25" customHeight="1">
      <c r="A23" s="72"/>
      <c r="B23" s="96"/>
      <c r="C23" s="120" t="s">
        <v>7</v>
      </c>
      <c r="D23" s="304" t="s">
        <v>110</v>
      </c>
      <c r="E23" s="116"/>
      <c r="F23" s="316">
        <v>0</v>
      </c>
      <c r="G23" s="121">
        <v>1</v>
      </c>
      <c r="H23" s="318">
        <f t="shared" si="0"/>
        <v>0</v>
      </c>
      <c r="I23" s="73"/>
      <c r="J23" s="120" t="s">
        <v>7</v>
      </c>
      <c r="K23" s="312" t="s">
        <v>110</v>
      </c>
      <c r="L23" s="118"/>
      <c r="M23" s="321">
        <v>0</v>
      </c>
      <c r="N23" s="119">
        <v>6</v>
      </c>
      <c r="O23" s="318">
        <f t="shared" si="1"/>
        <v>0</v>
      </c>
      <c r="P23" s="83"/>
      <c r="Q23" s="364"/>
    </row>
    <row r="24" spans="1:17" ht="20.25" customHeight="1">
      <c r="A24" s="72"/>
      <c r="B24" s="96"/>
      <c r="C24" s="120" t="s">
        <v>7</v>
      </c>
      <c r="D24" s="304" t="s">
        <v>110</v>
      </c>
      <c r="E24" s="116"/>
      <c r="F24" s="316">
        <v>0</v>
      </c>
      <c r="G24" s="121">
        <v>1</v>
      </c>
      <c r="H24" s="318">
        <f t="shared" si="0"/>
        <v>0</v>
      </c>
      <c r="I24" s="73"/>
      <c r="J24" s="120" t="s">
        <v>7</v>
      </c>
      <c r="K24" s="312" t="s">
        <v>110</v>
      </c>
      <c r="L24" s="118"/>
      <c r="M24" s="321">
        <v>0</v>
      </c>
      <c r="N24" s="119">
        <v>6</v>
      </c>
      <c r="O24" s="318">
        <f t="shared" si="1"/>
        <v>0</v>
      </c>
      <c r="P24" s="83"/>
      <c r="Q24" s="364"/>
    </row>
    <row r="25" spans="1:17" ht="20.25" customHeight="1">
      <c r="A25" s="72"/>
      <c r="B25" s="96"/>
      <c r="C25" s="120" t="s">
        <v>7</v>
      </c>
      <c r="D25" s="304" t="s">
        <v>110</v>
      </c>
      <c r="E25" s="116"/>
      <c r="F25" s="316">
        <v>0</v>
      </c>
      <c r="G25" s="121">
        <v>1</v>
      </c>
      <c r="H25" s="318">
        <f t="shared" si="0"/>
        <v>0</v>
      </c>
      <c r="I25" s="73"/>
      <c r="J25" s="120" t="s">
        <v>7</v>
      </c>
      <c r="K25" s="312" t="s">
        <v>110</v>
      </c>
      <c r="L25" s="118"/>
      <c r="M25" s="321">
        <v>0</v>
      </c>
      <c r="N25" s="119">
        <v>6</v>
      </c>
      <c r="O25" s="318">
        <f t="shared" si="1"/>
        <v>0</v>
      </c>
      <c r="P25" s="83"/>
      <c r="Q25" s="364"/>
    </row>
    <row r="26" spans="1:17" ht="20.25" customHeight="1">
      <c r="A26" s="72"/>
      <c r="B26" s="96"/>
      <c r="C26" s="120" t="s">
        <v>7</v>
      </c>
      <c r="D26" s="304" t="s">
        <v>110</v>
      </c>
      <c r="E26" s="116"/>
      <c r="F26" s="316">
        <v>0</v>
      </c>
      <c r="G26" s="121">
        <v>1</v>
      </c>
      <c r="H26" s="318">
        <f t="shared" si="0"/>
        <v>0</v>
      </c>
      <c r="I26" s="73"/>
      <c r="J26" s="120" t="s">
        <v>7</v>
      </c>
      <c r="K26" s="312" t="s">
        <v>110</v>
      </c>
      <c r="L26" s="118"/>
      <c r="M26" s="321">
        <v>0</v>
      </c>
      <c r="N26" s="119">
        <v>6</v>
      </c>
      <c r="O26" s="318">
        <f t="shared" si="1"/>
        <v>0</v>
      </c>
      <c r="P26" s="83"/>
      <c r="Q26" s="364"/>
    </row>
    <row r="27" spans="1:17" ht="20.25" customHeight="1">
      <c r="A27" s="72"/>
      <c r="B27" s="96"/>
      <c r="C27" s="120" t="s">
        <v>7</v>
      </c>
      <c r="D27" s="304" t="s">
        <v>110</v>
      </c>
      <c r="E27" s="116"/>
      <c r="F27" s="316">
        <v>0</v>
      </c>
      <c r="G27" s="121">
        <v>1</v>
      </c>
      <c r="H27" s="318">
        <f t="shared" si="0"/>
        <v>0</v>
      </c>
      <c r="I27" s="73"/>
      <c r="J27" s="120" t="s">
        <v>7</v>
      </c>
      <c r="K27" s="312" t="s">
        <v>110</v>
      </c>
      <c r="L27" s="118"/>
      <c r="M27" s="321">
        <v>0</v>
      </c>
      <c r="N27" s="119">
        <v>6</v>
      </c>
      <c r="O27" s="318">
        <f t="shared" si="1"/>
        <v>0</v>
      </c>
      <c r="P27" s="83"/>
      <c r="Q27" s="364"/>
    </row>
    <row r="28" spans="1:17" ht="20.25" customHeight="1">
      <c r="A28" s="72"/>
      <c r="B28" s="96"/>
      <c r="C28" s="120" t="s">
        <v>7</v>
      </c>
      <c r="D28" s="304" t="s">
        <v>110</v>
      </c>
      <c r="E28" s="116"/>
      <c r="F28" s="316">
        <v>0</v>
      </c>
      <c r="G28" s="121">
        <v>1</v>
      </c>
      <c r="H28" s="318">
        <f t="shared" si="0"/>
        <v>0</v>
      </c>
      <c r="I28" s="73"/>
      <c r="J28" s="120" t="s">
        <v>7</v>
      </c>
      <c r="K28" s="312" t="s">
        <v>110</v>
      </c>
      <c r="L28" s="118"/>
      <c r="M28" s="321">
        <v>0</v>
      </c>
      <c r="N28" s="119">
        <v>6</v>
      </c>
      <c r="O28" s="318">
        <f t="shared" si="1"/>
        <v>0</v>
      </c>
      <c r="P28" s="83"/>
      <c r="Q28" s="364"/>
    </row>
    <row r="29" spans="1:17" ht="20.25" customHeight="1">
      <c r="A29" s="72"/>
      <c r="B29" s="96"/>
      <c r="C29" s="120" t="s">
        <v>7</v>
      </c>
      <c r="D29" s="304" t="s">
        <v>110</v>
      </c>
      <c r="E29" s="116"/>
      <c r="F29" s="316">
        <v>0</v>
      </c>
      <c r="G29" s="121">
        <v>1</v>
      </c>
      <c r="H29" s="318">
        <f t="shared" si="0"/>
        <v>0</v>
      </c>
      <c r="I29" s="73"/>
      <c r="J29" s="120" t="s">
        <v>7</v>
      </c>
      <c r="K29" s="312" t="s">
        <v>110</v>
      </c>
      <c r="L29" s="118"/>
      <c r="M29" s="321">
        <v>0</v>
      </c>
      <c r="N29" s="119">
        <v>6</v>
      </c>
      <c r="O29" s="318">
        <f t="shared" si="1"/>
        <v>0</v>
      </c>
      <c r="P29" s="83"/>
      <c r="Q29" s="364"/>
    </row>
    <row r="30" spans="1:17" ht="20.25" customHeight="1">
      <c r="A30" s="72"/>
      <c r="B30" s="96"/>
      <c r="C30" s="120" t="s">
        <v>7</v>
      </c>
      <c r="D30" s="304" t="s">
        <v>110</v>
      </c>
      <c r="E30" s="116"/>
      <c r="F30" s="316">
        <v>0</v>
      </c>
      <c r="G30" s="121">
        <v>1</v>
      </c>
      <c r="H30" s="318">
        <f t="shared" si="0"/>
        <v>0</v>
      </c>
      <c r="I30" s="73"/>
      <c r="J30" s="120" t="s">
        <v>7</v>
      </c>
      <c r="K30" s="312" t="s">
        <v>110</v>
      </c>
      <c r="L30" s="118"/>
      <c r="M30" s="321">
        <v>0</v>
      </c>
      <c r="N30" s="119">
        <v>6</v>
      </c>
      <c r="O30" s="318">
        <f t="shared" si="1"/>
        <v>0</v>
      </c>
      <c r="P30" s="83"/>
      <c r="Q30" s="364"/>
    </row>
    <row r="31" spans="1:17" ht="20.25" customHeight="1">
      <c r="A31" s="72"/>
      <c r="B31" s="96"/>
      <c r="C31" s="120" t="s">
        <v>7</v>
      </c>
      <c r="D31" s="304" t="s">
        <v>110</v>
      </c>
      <c r="E31" s="116"/>
      <c r="F31" s="316">
        <v>0</v>
      </c>
      <c r="G31" s="121">
        <v>1</v>
      </c>
      <c r="H31" s="318">
        <f t="shared" si="0"/>
        <v>0</v>
      </c>
      <c r="I31" s="73"/>
      <c r="J31" s="120" t="s">
        <v>7</v>
      </c>
      <c r="K31" s="312" t="s">
        <v>110</v>
      </c>
      <c r="L31" s="118"/>
      <c r="M31" s="321">
        <v>0</v>
      </c>
      <c r="N31" s="119">
        <v>6</v>
      </c>
      <c r="O31" s="318">
        <f t="shared" si="1"/>
        <v>0</v>
      </c>
      <c r="P31" s="83"/>
      <c r="Q31" s="364"/>
    </row>
    <row r="32" spans="1:17" ht="20.25" customHeight="1">
      <c r="A32" s="72"/>
      <c r="B32" s="96"/>
      <c r="C32" s="120" t="s">
        <v>7</v>
      </c>
      <c r="D32" s="304" t="s">
        <v>110</v>
      </c>
      <c r="E32" s="116"/>
      <c r="F32" s="316">
        <v>0</v>
      </c>
      <c r="G32" s="121">
        <v>1</v>
      </c>
      <c r="H32" s="318">
        <f t="shared" si="0"/>
        <v>0</v>
      </c>
      <c r="I32" s="73"/>
      <c r="J32" s="120" t="s">
        <v>7</v>
      </c>
      <c r="K32" s="312" t="s">
        <v>110</v>
      </c>
      <c r="L32" s="118"/>
      <c r="M32" s="321">
        <v>0</v>
      </c>
      <c r="N32" s="119">
        <v>6</v>
      </c>
      <c r="O32" s="318">
        <f t="shared" si="1"/>
        <v>0</v>
      </c>
      <c r="P32" s="83"/>
      <c r="Q32" s="364"/>
    </row>
    <row r="33" spans="1:17" ht="20.25" customHeight="1">
      <c r="A33" s="72"/>
      <c r="B33" s="96"/>
      <c r="C33" s="120" t="s">
        <v>7</v>
      </c>
      <c r="D33" s="304" t="s">
        <v>110</v>
      </c>
      <c r="E33" s="116"/>
      <c r="F33" s="316">
        <v>0</v>
      </c>
      <c r="G33" s="121">
        <v>1</v>
      </c>
      <c r="H33" s="318">
        <f t="shared" si="0"/>
        <v>0</v>
      </c>
      <c r="I33" s="73"/>
      <c r="J33" s="120" t="s">
        <v>7</v>
      </c>
      <c r="K33" s="312" t="s">
        <v>110</v>
      </c>
      <c r="L33" s="118"/>
      <c r="M33" s="321">
        <v>0</v>
      </c>
      <c r="N33" s="119">
        <v>6</v>
      </c>
      <c r="O33" s="318">
        <f t="shared" si="1"/>
        <v>0</v>
      </c>
      <c r="P33" s="83"/>
      <c r="Q33" s="364"/>
    </row>
    <row r="34" spans="1:17" ht="20.25" customHeight="1">
      <c r="A34" s="72"/>
      <c r="B34" s="96"/>
      <c r="C34" s="120" t="s">
        <v>7</v>
      </c>
      <c r="D34" s="304" t="s">
        <v>110</v>
      </c>
      <c r="E34" s="116"/>
      <c r="F34" s="316">
        <v>0</v>
      </c>
      <c r="G34" s="121">
        <v>1</v>
      </c>
      <c r="H34" s="318">
        <f t="shared" si="0"/>
        <v>0</v>
      </c>
      <c r="I34" s="73"/>
      <c r="J34" s="120" t="s">
        <v>7</v>
      </c>
      <c r="K34" s="312" t="s">
        <v>110</v>
      </c>
      <c r="L34" s="118"/>
      <c r="M34" s="321">
        <v>0</v>
      </c>
      <c r="N34" s="119">
        <v>6</v>
      </c>
      <c r="O34" s="318">
        <f t="shared" si="1"/>
        <v>0</v>
      </c>
      <c r="P34" s="83"/>
      <c r="Q34" s="364"/>
    </row>
    <row r="35" spans="1:17" ht="20.25" customHeight="1">
      <c r="A35" s="72"/>
      <c r="B35" s="96"/>
      <c r="C35" s="120" t="s">
        <v>7</v>
      </c>
      <c r="D35" s="304" t="s">
        <v>110</v>
      </c>
      <c r="E35" s="116"/>
      <c r="F35" s="316">
        <v>0</v>
      </c>
      <c r="G35" s="121">
        <v>1</v>
      </c>
      <c r="H35" s="318">
        <f t="shared" si="0"/>
        <v>0</v>
      </c>
      <c r="I35" s="73"/>
      <c r="J35" s="120" t="s">
        <v>7</v>
      </c>
      <c r="K35" s="312" t="s">
        <v>110</v>
      </c>
      <c r="L35" s="118"/>
      <c r="M35" s="321">
        <v>0</v>
      </c>
      <c r="N35" s="119">
        <v>6</v>
      </c>
      <c r="O35" s="318">
        <f t="shared" si="1"/>
        <v>0</v>
      </c>
      <c r="P35" s="83"/>
      <c r="Q35" s="364"/>
    </row>
    <row r="36" spans="1:17" ht="20.25" customHeight="1">
      <c r="A36" s="72"/>
      <c r="B36" s="96"/>
      <c r="C36" s="122" t="s">
        <v>7</v>
      </c>
      <c r="D36" s="305" t="s">
        <v>111</v>
      </c>
      <c r="E36" s="123"/>
      <c r="F36" s="317">
        <v>0</v>
      </c>
      <c r="G36" s="124">
        <v>1</v>
      </c>
      <c r="H36" s="319">
        <f t="shared" si="0"/>
        <v>0</v>
      </c>
      <c r="I36" s="73"/>
      <c r="J36" s="122" t="s">
        <v>7</v>
      </c>
      <c r="K36" s="313" t="s">
        <v>111</v>
      </c>
      <c r="L36" s="125"/>
      <c r="M36" s="322">
        <v>0</v>
      </c>
      <c r="N36" s="126">
        <v>6</v>
      </c>
      <c r="O36" s="319">
        <f t="shared" si="1"/>
        <v>0</v>
      </c>
      <c r="P36" s="127"/>
      <c r="Q36" s="364"/>
    </row>
    <row r="37" spans="1:17" ht="32.25" customHeight="1">
      <c r="A37" s="72"/>
      <c r="B37" s="111"/>
      <c r="C37" s="128"/>
      <c r="D37" s="128"/>
      <c r="E37" s="394" t="s">
        <v>112</v>
      </c>
      <c r="F37" s="375"/>
      <c r="G37" s="375"/>
      <c r="H37" s="320">
        <f>SUM(H21:H36)</f>
        <v>0</v>
      </c>
      <c r="I37" s="129"/>
      <c r="J37" s="130"/>
      <c r="K37" s="73"/>
      <c r="L37" s="306" t="s">
        <v>118</v>
      </c>
      <c r="M37" s="323">
        <f>SUM(M21:M36)</f>
        <v>0</v>
      </c>
      <c r="N37" s="314" t="s">
        <v>119</v>
      </c>
      <c r="O37" s="320">
        <f>SUM(O21:O36)</f>
        <v>0</v>
      </c>
      <c r="P37" s="100"/>
      <c r="Q37" s="364"/>
    </row>
    <row r="38" spans="1:17" ht="15" customHeight="1">
      <c r="A38" s="72"/>
      <c r="B38" s="131"/>
      <c r="C38" s="132"/>
      <c r="D38" s="132"/>
      <c r="E38" s="132"/>
      <c r="F38" s="132"/>
      <c r="G38" s="133"/>
      <c r="H38" s="134"/>
      <c r="I38" s="135"/>
      <c r="J38" s="135"/>
      <c r="K38" s="136"/>
      <c r="L38" s="136"/>
      <c r="M38" s="134"/>
      <c r="N38" s="137"/>
      <c r="O38" s="137"/>
      <c r="P38" s="138"/>
      <c r="Q38" s="421"/>
    </row>
  </sheetData>
  <mergeCells count="35">
    <mergeCell ref="C7:E7"/>
    <mergeCell ref="C3:D3"/>
    <mergeCell ref="C5:F5"/>
    <mergeCell ref="J5:M5"/>
    <mergeCell ref="C6:D6"/>
    <mergeCell ref="F6:H6"/>
    <mergeCell ref="M6:O6"/>
    <mergeCell ref="Q14:Q38"/>
    <mergeCell ref="M15:N15"/>
    <mergeCell ref="J18:K19"/>
    <mergeCell ref="L18:O19"/>
    <mergeCell ref="J6:L6"/>
    <mergeCell ref="J7:L7"/>
    <mergeCell ref="M10:O10"/>
    <mergeCell ref="J10:L10"/>
    <mergeCell ref="L14:L15"/>
    <mergeCell ref="M14:N14"/>
    <mergeCell ref="J11:L11"/>
    <mergeCell ref="M11:O11"/>
    <mergeCell ref="C8:D8"/>
    <mergeCell ref="J8:L8"/>
    <mergeCell ref="C9:E9"/>
    <mergeCell ref="F9:H9"/>
    <mergeCell ref="M9:O9"/>
    <mergeCell ref="J9:L9"/>
    <mergeCell ref="E37:G37"/>
    <mergeCell ref="C10:E10"/>
    <mergeCell ref="F11:H11"/>
    <mergeCell ref="G14:I14"/>
    <mergeCell ref="J14:J15"/>
    <mergeCell ref="G15:I15"/>
    <mergeCell ref="F10:H10"/>
    <mergeCell ref="C11:E11"/>
    <mergeCell ref="C18:D19"/>
    <mergeCell ref="E18:H19"/>
  </mergeCells>
  <dataValidations count="2">
    <dataValidation type="list" allowBlank="1" showErrorMessage="1" sqref="J21:J36" xr:uid="{00000000-0002-0000-0200-000000000000}">
      <formula1>"Salary,Utility expenses,Rent,Communication expenses,Travelling expenses,Insurance,Administration"</formula1>
    </dataValidation>
    <dataValidation type="list" allowBlank="1" showErrorMessage="1" sqref="C21:C36" xr:uid="{00000000-0002-0000-0200-000001000000}">
      <formula1>"Equipment,Furniture,Machinery,Vehicle,Computer,Stationary,Training"</formula1>
    </dataValidation>
  </dataValidation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O211"/>
  <sheetViews>
    <sheetView showGridLines="0" topLeftCell="A19" workbookViewId="0">
      <selection activeCell="K41" sqref="K41"/>
    </sheetView>
  </sheetViews>
  <sheetFormatPr baseColWidth="10" defaultColWidth="0" defaultRowHeight="15.75" customHeight="1"/>
  <cols>
    <col min="1" max="2" width="2.08984375" customWidth="1"/>
    <col min="3" max="3" width="32.453125" customWidth="1"/>
    <col min="4" max="4" width="1.6328125" customWidth="1"/>
    <col min="5" max="5" width="3.54296875" customWidth="1"/>
    <col min="6" max="6" width="41.453125" customWidth="1"/>
    <col min="7" max="7" width="16.08984375" customWidth="1"/>
    <col min="8" max="8" width="3.54296875" customWidth="1"/>
    <col min="9" max="9" width="7.36328125" customWidth="1"/>
    <col min="10" max="10" width="3.54296875" customWidth="1"/>
    <col min="11" max="11" width="40" customWidth="1"/>
    <col min="12" max="12" width="16.08984375" customWidth="1"/>
    <col min="13" max="14" width="3.54296875" customWidth="1"/>
    <col min="15" max="15" width="2.90625" customWidth="1"/>
    <col min="16" max="16384" width="14.453125" hidden="1"/>
  </cols>
  <sheetData>
    <row r="1" spans="1:15" ht="9.75" customHeight="1">
      <c r="A1" s="139"/>
      <c r="B1" s="139"/>
      <c r="C1" s="139"/>
      <c r="D1" s="139"/>
      <c r="E1" s="140"/>
      <c r="F1" s="139"/>
      <c r="G1" s="139"/>
      <c r="H1" s="141"/>
      <c r="I1" s="142"/>
      <c r="J1" s="143"/>
      <c r="K1" s="139"/>
      <c r="L1" s="139"/>
      <c r="M1" s="139"/>
      <c r="N1" s="139"/>
      <c r="O1" s="139"/>
    </row>
    <row r="2" spans="1:15" ht="22.5" customHeight="1">
      <c r="A2" s="139"/>
      <c r="B2" s="144"/>
      <c r="C2" s="145"/>
      <c r="D2" s="145"/>
      <c r="E2" s="146"/>
      <c r="F2" s="145"/>
      <c r="G2" s="145"/>
      <c r="H2" s="147"/>
      <c r="I2" s="148"/>
      <c r="J2" s="149"/>
      <c r="K2" s="145"/>
      <c r="L2" s="145"/>
      <c r="M2" s="145"/>
      <c r="N2" s="150"/>
      <c r="O2" s="139"/>
    </row>
    <row r="3" spans="1:15" ht="35.25" customHeight="1">
      <c r="A3" s="139"/>
      <c r="B3" s="151"/>
      <c r="C3" s="460" t="s">
        <v>120</v>
      </c>
      <c r="D3" s="436"/>
      <c r="E3" s="140"/>
      <c r="F3" s="152" t="s">
        <v>121</v>
      </c>
      <c r="G3" s="139"/>
      <c r="H3" s="141"/>
      <c r="I3" s="142"/>
      <c r="J3" s="143"/>
      <c r="K3" s="139"/>
      <c r="L3" s="139"/>
      <c r="M3" s="139"/>
      <c r="N3" s="153"/>
      <c r="O3" s="139"/>
    </row>
    <row r="4" spans="1:15" ht="16.5" customHeight="1">
      <c r="A4" s="139"/>
      <c r="B4" s="151"/>
      <c r="C4" s="139"/>
      <c r="D4" s="139"/>
      <c r="E4" s="140"/>
      <c r="F4" s="139"/>
      <c r="G4" s="139"/>
      <c r="H4" s="141"/>
      <c r="I4" s="142"/>
      <c r="J4" s="143"/>
      <c r="K4" s="139"/>
      <c r="L4" s="139"/>
      <c r="M4" s="139"/>
      <c r="N4" s="153"/>
      <c r="O4" s="139"/>
    </row>
    <row r="5" spans="1:15" ht="43.5" customHeight="1">
      <c r="A5" s="139"/>
      <c r="B5" s="151"/>
      <c r="C5" s="461" t="s">
        <v>122</v>
      </c>
      <c r="D5" s="410"/>
      <c r="E5" s="410"/>
      <c r="F5" s="145"/>
      <c r="G5" s="145"/>
      <c r="H5" s="147"/>
      <c r="I5" s="148"/>
      <c r="J5" s="149"/>
      <c r="K5" s="145"/>
      <c r="L5" s="145"/>
      <c r="M5" s="150"/>
      <c r="N5" s="153"/>
      <c r="O5" s="139"/>
    </row>
    <row r="6" spans="1:15" ht="42.65" customHeight="1">
      <c r="A6" s="139"/>
      <c r="B6" s="151"/>
      <c r="C6" s="443" t="s">
        <v>123</v>
      </c>
      <c r="D6" s="350"/>
      <c r="E6" s="350"/>
      <c r="F6" s="350"/>
      <c r="G6" s="154"/>
      <c r="H6" s="462" t="s">
        <v>127</v>
      </c>
      <c r="I6" s="350"/>
      <c r="J6" s="350"/>
      <c r="K6" s="350"/>
      <c r="L6" s="350"/>
      <c r="M6" s="451"/>
      <c r="N6" s="153"/>
      <c r="O6" s="139"/>
    </row>
    <row r="7" spans="1:15" ht="72.650000000000006" customHeight="1">
      <c r="A7" s="139"/>
      <c r="B7" s="151"/>
      <c r="C7" s="443" t="s">
        <v>124</v>
      </c>
      <c r="D7" s="350"/>
      <c r="E7" s="350"/>
      <c r="F7" s="350"/>
      <c r="G7" s="350"/>
      <c r="H7" s="350"/>
      <c r="I7" s="350"/>
      <c r="J7" s="350"/>
      <c r="K7" s="350"/>
      <c r="L7" s="350"/>
      <c r="M7" s="451"/>
      <c r="N7" s="153"/>
      <c r="O7" s="139"/>
    </row>
    <row r="8" spans="1:15" ht="51.65" customHeight="1">
      <c r="A8" s="139"/>
      <c r="B8" s="151"/>
      <c r="C8" s="443" t="s">
        <v>125</v>
      </c>
      <c r="D8" s="350"/>
      <c r="E8" s="350"/>
      <c r="F8" s="350"/>
      <c r="G8" s="154"/>
      <c r="H8" s="450" t="s">
        <v>128</v>
      </c>
      <c r="I8" s="350"/>
      <c r="J8" s="350"/>
      <c r="K8" s="350"/>
      <c r="L8" s="350"/>
      <c r="M8" s="451"/>
      <c r="N8" s="153"/>
      <c r="O8" s="139"/>
    </row>
    <row r="9" spans="1:15" ht="107.4" customHeight="1">
      <c r="A9" s="139"/>
      <c r="B9" s="151"/>
      <c r="C9" s="444" t="s">
        <v>126</v>
      </c>
      <c r="D9" s="375"/>
      <c r="E9" s="375"/>
      <c r="F9" s="375"/>
      <c r="G9" s="155"/>
      <c r="H9" s="452" t="s">
        <v>129</v>
      </c>
      <c r="I9" s="375"/>
      <c r="J9" s="375"/>
      <c r="K9" s="375"/>
      <c r="L9" s="375"/>
      <c r="M9" s="345"/>
      <c r="N9" s="153"/>
      <c r="O9" s="139"/>
    </row>
    <row r="10" spans="1:15" ht="17.25" customHeight="1">
      <c r="A10" s="139"/>
      <c r="B10" s="151"/>
      <c r="C10" s="154"/>
      <c r="D10" s="154"/>
      <c r="E10" s="156"/>
      <c r="F10" s="154"/>
      <c r="G10" s="154"/>
      <c r="H10" s="157"/>
      <c r="I10" s="158"/>
      <c r="J10" s="159"/>
      <c r="K10" s="154"/>
      <c r="L10" s="154"/>
      <c r="M10" s="139"/>
      <c r="N10" s="153"/>
      <c r="O10" s="139"/>
    </row>
    <row r="11" spans="1:15" ht="57" customHeight="1">
      <c r="A11" s="139"/>
      <c r="B11" s="151"/>
      <c r="C11" s="160" t="s">
        <v>130</v>
      </c>
      <c r="D11" s="161"/>
      <c r="E11" s="73"/>
      <c r="F11" s="453" t="s">
        <v>131</v>
      </c>
      <c r="G11" s="348"/>
      <c r="H11" s="162" t="s">
        <v>8</v>
      </c>
      <c r="I11" s="73"/>
      <c r="J11" s="73"/>
      <c r="K11" s="454" t="s">
        <v>132</v>
      </c>
      <c r="L11" s="348"/>
      <c r="M11" s="163"/>
      <c r="N11" s="153"/>
      <c r="O11" s="139"/>
    </row>
    <row r="12" spans="1:15" ht="11.25" customHeight="1">
      <c r="A12" s="164"/>
      <c r="B12" s="165"/>
      <c r="C12" s="166"/>
      <c r="D12" s="167"/>
      <c r="E12" s="168"/>
      <c r="F12" s="169"/>
      <c r="G12" s="170"/>
      <c r="H12" s="171"/>
      <c r="I12" s="168"/>
      <c r="J12" s="168"/>
      <c r="K12" s="170"/>
      <c r="L12" s="170"/>
      <c r="M12" s="172"/>
      <c r="N12" s="173"/>
      <c r="O12" s="174"/>
    </row>
    <row r="13" spans="1:15" ht="21.65" customHeight="1">
      <c r="A13" s="164"/>
      <c r="B13" s="165"/>
      <c r="C13" s="455" t="s">
        <v>133</v>
      </c>
      <c r="D13" s="175"/>
      <c r="E13" s="175"/>
      <c r="F13" s="176" t="s">
        <v>134</v>
      </c>
      <c r="G13" s="177" t="s">
        <v>142</v>
      </c>
      <c r="H13" s="178"/>
      <c r="I13" s="179"/>
      <c r="J13" s="175"/>
      <c r="K13" s="176" t="s">
        <v>134</v>
      </c>
      <c r="L13" s="177" t="s">
        <v>142</v>
      </c>
      <c r="M13" s="163"/>
      <c r="N13" s="180"/>
      <c r="O13" s="181"/>
    </row>
    <row r="14" spans="1:15" ht="21.65" customHeight="1">
      <c r="A14" s="164"/>
      <c r="B14" s="165"/>
      <c r="C14" s="446"/>
      <c r="D14" s="182"/>
      <c r="E14" s="182"/>
      <c r="F14" s="183" t="s">
        <v>135</v>
      </c>
      <c r="G14" s="184">
        <v>0</v>
      </c>
      <c r="H14" s="185"/>
      <c r="I14" s="186"/>
      <c r="J14" s="182"/>
      <c r="K14" s="183" t="s">
        <v>135</v>
      </c>
      <c r="L14" s="184">
        <v>0</v>
      </c>
      <c r="M14" s="187"/>
      <c r="N14" s="173"/>
      <c r="O14" s="174"/>
    </row>
    <row r="15" spans="1:15" ht="21.65" customHeight="1">
      <c r="A15" s="164"/>
      <c r="B15" s="165"/>
      <c r="C15" s="446"/>
      <c r="D15" s="182"/>
      <c r="E15" s="182"/>
      <c r="F15" s="183" t="s">
        <v>136</v>
      </c>
      <c r="G15" s="184">
        <v>0</v>
      </c>
      <c r="H15" s="185"/>
      <c r="I15" s="186"/>
      <c r="J15" s="182"/>
      <c r="K15" s="183" t="s">
        <v>136</v>
      </c>
      <c r="L15" s="184">
        <v>0</v>
      </c>
      <c r="M15" s="187"/>
      <c r="N15" s="173"/>
      <c r="O15" s="174"/>
    </row>
    <row r="16" spans="1:15" ht="21.65" customHeight="1">
      <c r="A16" s="164"/>
      <c r="B16" s="165"/>
      <c r="C16" s="446"/>
      <c r="D16" s="182"/>
      <c r="E16" s="182"/>
      <c r="F16" s="183" t="s">
        <v>137</v>
      </c>
      <c r="G16" s="184">
        <v>0</v>
      </c>
      <c r="H16" s="185"/>
      <c r="I16" s="186"/>
      <c r="J16" s="182"/>
      <c r="K16" s="183" t="s">
        <v>137</v>
      </c>
      <c r="L16" s="184">
        <v>0</v>
      </c>
      <c r="M16" s="187"/>
      <c r="N16" s="173"/>
      <c r="O16" s="174"/>
    </row>
    <row r="17" spans="1:15" ht="21.65" customHeight="1">
      <c r="A17" s="164"/>
      <c r="B17" s="165"/>
      <c r="C17" s="446"/>
      <c r="D17" s="182"/>
      <c r="E17" s="182"/>
      <c r="F17" s="183" t="s">
        <v>138</v>
      </c>
      <c r="G17" s="184">
        <v>0</v>
      </c>
      <c r="H17" s="185"/>
      <c r="I17" s="186"/>
      <c r="J17" s="182"/>
      <c r="K17" s="183" t="s">
        <v>138</v>
      </c>
      <c r="L17" s="184">
        <v>0</v>
      </c>
      <c r="M17" s="187"/>
      <c r="N17" s="173"/>
      <c r="O17" s="174"/>
    </row>
    <row r="18" spans="1:15" ht="21.65" customHeight="1">
      <c r="A18" s="164"/>
      <c r="B18" s="165"/>
      <c r="C18" s="446"/>
      <c r="D18" s="182"/>
      <c r="E18" s="182"/>
      <c r="F18" s="183" t="s">
        <v>139</v>
      </c>
      <c r="G18" s="184">
        <v>0</v>
      </c>
      <c r="H18" s="185"/>
      <c r="I18" s="186"/>
      <c r="J18" s="182"/>
      <c r="K18" s="183" t="s">
        <v>139</v>
      </c>
      <c r="L18" s="184">
        <v>0</v>
      </c>
      <c r="M18" s="187"/>
      <c r="N18" s="173"/>
      <c r="O18" s="174"/>
    </row>
    <row r="19" spans="1:15" ht="21.65" customHeight="1">
      <c r="A19" s="164"/>
      <c r="B19" s="165"/>
      <c r="C19" s="446"/>
      <c r="D19" s="182"/>
      <c r="E19" s="182"/>
      <c r="F19" s="183" t="s">
        <v>140</v>
      </c>
      <c r="G19" s="184">
        <v>0</v>
      </c>
      <c r="H19" s="185"/>
      <c r="I19" s="186"/>
      <c r="J19" s="182"/>
      <c r="K19" s="183" t="s">
        <v>140</v>
      </c>
      <c r="L19" s="184">
        <v>0</v>
      </c>
      <c r="M19" s="187"/>
      <c r="N19" s="173"/>
      <c r="O19" s="174"/>
    </row>
    <row r="20" spans="1:15" ht="21.65" customHeight="1">
      <c r="A20" s="164"/>
      <c r="B20" s="165"/>
      <c r="C20" s="447"/>
      <c r="D20" s="188"/>
      <c r="E20" s="188"/>
      <c r="F20" s="189" t="s">
        <v>141</v>
      </c>
      <c r="G20" s="190">
        <f>SUM(G14:G19)</f>
        <v>0</v>
      </c>
      <c r="H20" s="185"/>
      <c r="I20" s="191"/>
      <c r="J20" s="188"/>
      <c r="K20" s="189" t="s">
        <v>141</v>
      </c>
      <c r="L20" s="192">
        <f>SUM(L14:L19)</f>
        <v>0</v>
      </c>
      <c r="M20" s="187"/>
      <c r="N20" s="173"/>
      <c r="O20" s="174"/>
    </row>
    <row r="21" spans="1:15" ht="21.65" customHeight="1">
      <c r="A21" s="164"/>
      <c r="B21" s="165"/>
      <c r="C21" s="166"/>
      <c r="D21" s="167"/>
      <c r="E21" s="168"/>
      <c r="F21" s="169"/>
      <c r="G21" s="170"/>
      <c r="H21" s="171"/>
      <c r="I21" s="168"/>
      <c r="J21" s="168"/>
      <c r="K21" s="169"/>
      <c r="L21" s="170"/>
      <c r="M21" s="172"/>
      <c r="N21" s="173"/>
      <c r="O21" s="174"/>
    </row>
    <row r="22" spans="1:15" ht="21.65" customHeight="1">
      <c r="A22" s="164"/>
      <c r="B22" s="165"/>
      <c r="C22" s="193" t="s">
        <v>143</v>
      </c>
      <c r="D22" s="194"/>
      <c r="E22" s="194"/>
      <c r="F22" s="195" t="s">
        <v>144</v>
      </c>
      <c r="G22" s="196">
        <v>0</v>
      </c>
      <c r="H22" s="197"/>
      <c r="I22" s="198"/>
      <c r="J22" s="194"/>
      <c r="K22" s="195" t="s">
        <v>144</v>
      </c>
      <c r="L22" s="196">
        <v>0</v>
      </c>
      <c r="M22" s="199"/>
      <c r="N22" s="200"/>
      <c r="O22" s="201"/>
    </row>
    <row r="23" spans="1:15" ht="21.65" customHeight="1">
      <c r="A23" s="202"/>
      <c r="B23" s="203"/>
      <c r="C23" s="204"/>
      <c r="D23" s="205"/>
      <c r="E23" s="206"/>
      <c r="F23" s="207"/>
      <c r="G23" s="208"/>
      <c r="H23" s="209"/>
      <c r="I23" s="206"/>
      <c r="J23" s="206"/>
      <c r="K23" s="207"/>
      <c r="L23" s="208"/>
      <c r="M23" s="210"/>
      <c r="N23" s="200"/>
      <c r="O23" s="201"/>
    </row>
    <row r="24" spans="1:15" ht="21.65" customHeight="1">
      <c r="A24" s="154"/>
      <c r="B24" s="211"/>
      <c r="C24" s="212" t="s">
        <v>145</v>
      </c>
      <c r="D24" s="205"/>
      <c r="E24" s="205"/>
      <c r="F24" s="213" t="s">
        <v>146</v>
      </c>
      <c r="G24" s="214">
        <f>G22-G20</f>
        <v>0</v>
      </c>
      <c r="H24" s="197"/>
      <c r="I24" s="206"/>
      <c r="J24" s="205"/>
      <c r="K24" s="213" t="s">
        <v>146</v>
      </c>
      <c r="L24" s="214">
        <f>L22-L20</f>
        <v>0</v>
      </c>
      <c r="M24" s="199"/>
      <c r="N24" s="200"/>
      <c r="O24" s="201"/>
    </row>
    <row r="25" spans="1:15" ht="21.65" customHeight="1">
      <c r="A25" s="164"/>
      <c r="B25" s="165"/>
      <c r="C25" s="166"/>
      <c r="D25" s="167"/>
      <c r="E25" s="168"/>
      <c r="F25" s="169"/>
      <c r="G25" s="170"/>
      <c r="H25" s="171"/>
      <c r="I25" s="168"/>
      <c r="J25" s="168"/>
      <c r="K25" s="170"/>
      <c r="L25" s="170"/>
      <c r="M25" s="172"/>
      <c r="N25" s="173"/>
      <c r="O25" s="174"/>
    </row>
    <row r="26" spans="1:15" ht="21.65" customHeight="1">
      <c r="A26" s="215"/>
      <c r="B26" s="216"/>
      <c r="C26" s="456" t="s">
        <v>147</v>
      </c>
      <c r="D26" s="217"/>
      <c r="E26" s="217"/>
      <c r="F26" s="218" t="s">
        <v>148</v>
      </c>
      <c r="G26" s="219">
        <v>0</v>
      </c>
      <c r="H26" s="185"/>
      <c r="I26" s="220"/>
      <c r="J26" s="217"/>
      <c r="K26" s="324" t="s">
        <v>149</v>
      </c>
      <c r="L26" s="219">
        <v>0</v>
      </c>
      <c r="M26" s="187"/>
      <c r="N26" s="173"/>
      <c r="O26" s="174"/>
    </row>
    <row r="27" spans="1:15" ht="21.65" customHeight="1">
      <c r="A27" s="215"/>
      <c r="B27" s="216"/>
      <c r="C27" s="446"/>
      <c r="D27" s="217"/>
      <c r="E27" s="217"/>
      <c r="F27" s="325" t="s">
        <v>150</v>
      </c>
      <c r="G27" s="221">
        <v>0</v>
      </c>
      <c r="H27" s="185"/>
      <c r="I27" s="220"/>
      <c r="J27" s="217"/>
      <c r="K27" s="325" t="s">
        <v>150</v>
      </c>
      <c r="L27" s="221">
        <v>0</v>
      </c>
      <c r="M27" s="187"/>
      <c r="N27" s="173"/>
      <c r="O27" s="174"/>
    </row>
    <row r="28" spans="1:15" ht="21.65" customHeight="1">
      <c r="A28" s="215"/>
      <c r="B28" s="216"/>
      <c r="C28" s="447"/>
      <c r="D28" s="217"/>
      <c r="E28" s="217"/>
      <c r="F28" s="326" t="s">
        <v>151</v>
      </c>
      <c r="G28" s="222">
        <f>PRODUCT(G26*G27)</f>
        <v>0</v>
      </c>
      <c r="H28" s="185"/>
      <c r="I28" s="220"/>
      <c r="J28" s="217"/>
      <c r="K28" s="326" t="s">
        <v>151</v>
      </c>
      <c r="L28" s="222">
        <f>PRODUCT(L26*L27)</f>
        <v>0</v>
      </c>
      <c r="M28" s="187"/>
      <c r="N28" s="173"/>
      <c r="O28" s="174"/>
    </row>
    <row r="29" spans="1:15" ht="21.65" customHeight="1">
      <c r="A29" s="215"/>
      <c r="B29" s="216"/>
      <c r="C29" s="223"/>
      <c r="D29" s="224"/>
      <c r="E29" s="225"/>
      <c r="F29" s="226"/>
      <c r="G29" s="227"/>
      <c r="H29" s="228"/>
      <c r="I29" s="225"/>
      <c r="J29" s="224"/>
      <c r="K29" s="226"/>
      <c r="L29" s="227"/>
      <c r="M29" s="187"/>
      <c r="N29" s="173"/>
      <c r="O29" s="174"/>
    </row>
    <row r="30" spans="1:15" ht="21.65" customHeight="1">
      <c r="A30" s="229"/>
      <c r="B30" s="230"/>
      <c r="C30" s="445" t="s">
        <v>152</v>
      </c>
      <c r="D30" s="231"/>
      <c r="E30" s="231"/>
      <c r="F30" s="327" t="s">
        <v>153</v>
      </c>
      <c r="G30" s="232">
        <f>G22*G28</f>
        <v>0</v>
      </c>
      <c r="H30" s="197"/>
      <c r="I30" s="233"/>
      <c r="J30" s="231"/>
      <c r="K30" s="328" t="s">
        <v>153</v>
      </c>
      <c r="L30" s="232">
        <f>L22*L28</f>
        <v>0</v>
      </c>
      <c r="M30" s="199"/>
      <c r="N30" s="200"/>
      <c r="O30" s="201"/>
    </row>
    <row r="31" spans="1:15" ht="21.65" customHeight="1">
      <c r="A31" s="229"/>
      <c r="B31" s="230"/>
      <c r="C31" s="446"/>
      <c r="D31" s="167"/>
      <c r="E31" s="167"/>
      <c r="F31" s="329" t="s">
        <v>154</v>
      </c>
      <c r="G31" s="234">
        <f>G20*G28</f>
        <v>0</v>
      </c>
      <c r="H31" s="185"/>
      <c r="I31" s="168"/>
      <c r="J31" s="167"/>
      <c r="K31" s="329" t="s">
        <v>154</v>
      </c>
      <c r="L31" s="234">
        <f>L20*L28</f>
        <v>0</v>
      </c>
      <c r="M31" s="187"/>
      <c r="N31" s="173"/>
      <c r="O31" s="174"/>
    </row>
    <row r="32" spans="1:15" ht="9.65" customHeight="1">
      <c r="A32" s="229"/>
      <c r="B32" s="230"/>
      <c r="C32" s="446"/>
      <c r="D32" s="167"/>
      <c r="E32" s="168"/>
      <c r="F32" s="169"/>
      <c r="G32" s="170"/>
      <c r="H32" s="171"/>
      <c r="I32" s="168"/>
      <c r="J32" s="168"/>
      <c r="K32" s="170"/>
      <c r="L32" s="170"/>
      <c r="M32" s="172"/>
      <c r="N32" s="173"/>
      <c r="O32" s="174"/>
    </row>
    <row r="33" spans="1:15" ht="21.65" customHeight="1">
      <c r="A33" s="229"/>
      <c r="B33" s="230"/>
      <c r="C33" s="447"/>
      <c r="D33" s="235"/>
      <c r="E33" s="235"/>
      <c r="F33" s="330" t="s">
        <v>155</v>
      </c>
      <c r="G33" s="236">
        <f>G30-G31</f>
        <v>0</v>
      </c>
      <c r="H33" s="185"/>
      <c r="I33" s="237"/>
      <c r="J33" s="235"/>
      <c r="K33" s="330" t="s">
        <v>155</v>
      </c>
      <c r="L33" s="331">
        <f>L30-L31</f>
        <v>0</v>
      </c>
      <c r="M33" s="187"/>
      <c r="N33" s="173"/>
      <c r="O33" s="174"/>
    </row>
    <row r="34" spans="1:15" ht="21.65" customHeight="1">
      <c r="A34" s="164"/>
      <c r="B34" s="165"/>
      <c r="C34" s="166"/>
      <c r="D34" s="167"/>
      <c r="E34" s="168"/>
      <c r="F34" s="169"/>
      <c r="G34" s="170"/>
      <c r="H34" s="171"/>
      <c r="I34" s="168"/>
      <c r="J34" s="238"/>
      <c r="K34" s="170"/>
      <c r="L34" s="170"/>
      <c r="M34" s="239"/>
      <c r="N34" s="173"/>
      <c r="O34" s="174"/>
    </row>
    <row r="35" spans="1:15" ht="21.65" customHeight="1">
      <c r="A35" s="240"/>
      <c r="B35" s="241"/>
      <c r="C35" s="457" t="s">
        <v>156</v>
      </c>
      <c r="D35" s="242"/>
      <c r="E35" s="242"/>
      <c r="F35" s="448" t="s">
        <v>157</v>
      </c>
      <c r="G35" s="449"/>
      <c r="H35" s="243"/>
      <c r="I35" s="244"/>
      <c r="J35" s="245"/>
      <c r="K35" s="458" t="s">
        <v>158</v>
      </c>
      <c r="L35" s="459"/>
      <c r="M35" s="246"/>
      <c r="N35" s="247"/>
      <c r="O35" s="248"/>
    </row>
    <row r="36" spans="1:15" ht="21.65" customHeight="1">
      <c r="A36" s="240"/>
      <c r="B36" s="241"/>
      <c r="C36" s="446"/>
      <c r="D36" s="188"/>
      <c r="E36" s="188"/>
      <c r="F36" s="332" t="s">
        <v>159</v>
      </c>
      <c r="G36" s="249">
        <v>0</v>
      </c>
      <c r="H36" s="197"/>
      <c r="I36" s="191"/>
      <c r="J36" s="250"/>
      <c r="K36" s="333" t="s">
        <v>159</v>
      </c>
      <c r="L36" s="251">
        <v>0</v>
      </c>
      <c r="M36" s="252"/>
      <c r="N36" s="200"/>
      <c r="O36" s="201"/>
    </row>
    <row r="37" spans="1:15" ht="21.65" customHeight="1">
      <c r="A37" s="240"/>
      <c r="B37" s="241"/>
      <c r="C37" s="446"/>
      <c r="D37" s="253"/>
      <c r="E37" s="253"/>
      <c r="F37" s="334" t="s">
        <v>160</v>
      </c>
      <c r="G37" s="254">
        <v>0</v>
      </c>
      <c r="H37" s="185"/>
      <c r="I37" s="255"/>
      <c r="J37" s="256"/>
      <c r="K37" s="335" t="s">
        <v>160</v>
      </c>
      <c r="L37" s="257">
        <v>0</v>
      </c>
      <c r="M37" s="258"/>
      <c r="N37" s="173"/>
      <c r="O37" s="174"/>
    </row>
    <row r="38" spans="1:15" ht="21.65" customHeight="1">
      <c r="A38" s="240"/>
      <c r="B38" s="241"/>
      <c r="C38" s="446"/>
      <c r="D38" s="253"/>
      <c r="E38" s="253"/>
      <c r="F38" s="334" t="s">
        <v>161</v>
      </c>
      <c r="G38" s="254">
        <v>0</v>
      </c>
      <c r="H38" s="185"/>
      <c r="I38" s="255"/>
      <c r="J38" s="256"/>
      <c r="K38" s="335" t="s">
        <v>161</v>
      </c>
      <c r="L38" s="257">
        <v>0</v>
      </c>
      <c r="M38" s="258"/>
      <c r="N38" s="173"/>
      <c r="O38" s="174"/>
    </row>
    <row r="39" spans="1:15" ht="21.65" customHeight="1">
      <c r="A39" s="240"/>
      <c r="B39" s="241"/>
      <c r="C39" s="446"/>
      <c r="D39" s="253"/>
      <c r="E39" s="253"/>
      <c r="F39" s="334" t="s">
        <v>162</v>
      </c>
      <c r="G39" s="254">
        <v>0</v>
      </c>
      <c r="H39" s="185"/>
      <c r="I39" s="255"/>
      <c r="J39" s="256"/>
      <c r="K39" s="335" t="s">
        <v>162</v>
      </c>
      <c r="L39" s="257">
        <v>0</v>
      </c>
      <c r="M39" s="258"/>
      <c r="N39" s="173"/>
      <c r="O39" s="174"/>
    </row>
    <row r="40" spans="1:15" ht="21.65" customHeight="1">
      <c r="A40" s="240"/>
      <c r="B40" s="241"/>
      <c r="C40" s="446"/>
      <c r="D40" s="253"/>
      <c r="E40" s="253"/>
      <c r="F40" s="336" t="s">
        <v>163</v>
      </c>
      <c r="G40" s="259">
        <f>AVERAGE(G37:G39)</f>
        <v>0</v>
      </c>
      <c r="H40" s="185"/>
      <c r="I40" s="255"/>
      <c r="J40" s="256"/>
      <c r="K40" s="337" t="s">
        <v>163</v>
      </c>
      <c r="L40" s="260">
        <f>AVERAGE(L37:L39)</f>
        <v>0</v>
      </c>
      <c r="M40" s="258"/>
      <c r="N40" s="173"/>
      <c r="O40" s="174"/>
    </row>
    <row r="41" spans="1:15" ht="28.25" customHeight="1">
      <c r="A41" s="240"/>
      <c r="B41" s="241"/>
      <c r="C41" s="447"/>
      <c r="D41" s="253"/>
      <c r="E41" s="253"/>
      <c r="F41" s="338" t="s">
        <v>164</v>
      </c>
      <c r="G41" s="261" t="e">
        <f>((G36-G40)/G40)</f>
        <v>#DIV/0!</v>
      </c>
      <c r="H41" s="185"/>
      <c r="I41" s="255"/>
      <c r="J41" s="256"/>
      <c r="K41" s="339" t="s">
        <v>164</v>
      </c>
      <c r="L41" s="261" t="e">
        <f>((L36-L40)/L40)</f>
        <v>#DIV/0!</v>
      </c>
      <c r="M41" s="258"/>
      <c r="N41" s="173"/>
      <c r="O41" s="174"/>
    </row>
    <row r="42" spans="1:15" ht="12.75" customHeight="1">
      <c r="A42" s="240"/>
      <c r="B42" s="241"/>
      <c r="C42" s="262"/>
      <c r="D42" s="263"/>
      <c r="E42" s="264"/>
      <c r="F42" s="265"/>
      <c r="G42" s="266"/>
      <c r="H42" s="267"/>
      <c r="I42" s="264"/>
      <c r="J42" s="268"/>
      <c r="K42" s="265"/>
      <c r="L42" s="266"/>
      <c r="M42" s="269"/>
      <c r="N42" s="173"/>
      <c r="O42" s="174"/>
    </row>
    <row r="43" spans="1:15" ht="12.75" customHeight="1">
      <c r="A43" s="240"/>
      <c r="B43" s="270"/>
      <c r="C43" s="271"/>
      <c r="D43" s="272"/>
      <c r="E43" s="273"/>
      <c r="F43" s="272"/>
      <c r="G43" s="274"/>
      <c r="H43" s="275"/>
      <c r="I43" s="273"/>
      <c r="J43" s="276"/>
      <c r="K43" s="272"/>
      <c r="L43" s="274"/>
      <c r="M43" s="277"/>
      <c r="N43" s="278"/>
      <c r="O43" s="174"/>
    </row>
    <row r="44" spans="1:15" ht="15.75" hidden="1" customHeight="1"/>
    <row r="45" spans="1:15" ht="15.75" hidden="1" customHeight="1"/>
    <row r="46" spans="1:15" ht="15.75" hidden="1" customHeight="1"/>
    <row r="47" spans="1:15" ht="15.75" hidden="1" customHeight="1"/>
    <row r="48" spans="1:15" ht="15.75" hidden="1" customHeight="1"/>
    <row r="49" ht="15.75" hidden="1" customHeight="1"/>
    <row r="50" ht="15.75" hidden="1" customHeight="1"/>
    <row r="51" ht="15.75" hidden="1" customHeight="1"/>
    <row r="52" ht="15.75" hidden="1" customHeight="1"/>
    <row r="53" ht="15.75" hidden="1" customHeight="1"/>
    <row r="54" ht="15.75" hidden="1" customHeight="1"/>
    <row r="55" ht="15.75" hidden="1" customHeight="1"/>
    <row r="56" ht="15.75" hidden="1" customHeight="1"/>
    <row r="57" ht="15.75" hidden="1" customHeight="1"/>
    <row r="58" ht="15.75" hidden="1" customHeight="1"/>
    <row r="59" ht="15.75" hidden="1" customHeight="1"/>
    <row r="60" ht="15.75" hidden="1" customHeight="1"/>
    <row r="61" ht="15.75" hidden="1" customHeight="1"/>
    <row r="62" ht="15.75" hidden="1" customHeight="1"/>
    <row r="63" ht="15.75" hidden="1" customHeight="1"/>
    <row r="64" ht="15.75" hidden="1" customHeight="1"/>
    <row r="65" ht="15.75" hidden="1" customHeight="1"/>
    <row r="66" ht="15.75" hidden="1" customHeight="1"/>
    <row r="67" ht="15.75" hidden="1" customHeight="1"/>
    <row r="68" ht="15.75" hidden="1" customHeight="1"/>
    <row r="69" ht="15.75" hidden="1" customHeight="1"/>
    <row r="70" ht="15.75" hidden="1" customHeight="1"/>
    <row r="71" ht="15.75" hidden="1" customHeight="1"/>
    <row r="72" ht="15.75" hidden="1" customHeight="1"/>
    <row r="73" ht="15.75" hidden="1" customHeight="1"/>
    <row r="74" ht="15.75" hidden="1" customHeight="1"/>
    <row r="75" ht="15.75" hidden="1" customHeight="1"/>
    <row r="76" ht="15.75" hidden="1" customHeight="1"/>
    <row r="77" ht="15.75" hidden="1" customHeight="1"/>
    <row r="78" ht="15.75" hidden="1" customHeight="1"/>
    <row r="79" ht="15.75" hidden="1" customHeight="1"/>
    <row r="80"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t="15.75" hidden="1" customHeight="1"/>
    <row r="101" ht="15.75" hidden="1" customHeight="1"/>
    <row r="102" ht="15.75" hidden="1" customHeight="1"/>
    <row r="103" ht="15.75" hidden="1" customHeight="1"/>
    <row r="104" ht="15.75" hidden="1" customHeight="1"/>
    <row r="105" ht="15.75" hidden="1" customHeight="1"/>
    <row r="106" ht="15.75" hidden="1" customHeight="1"/>
    <row r="107" ht="15.75" hidden="1" customHeight="1"/>
    <row r="108" ht="15.75" hidden="1" customHeight="1"/>
    <row r="109" ht="15.75" hidden="1" customHeight="1"/>
    <row r="110" ht="15.75" hidden="1" customHeight="1"/>
    <row r="111" ht="15.75" hidden="1" customHeight="1"/>
    <row r="112" ht="15.75" hidden="1" customHeight="1"/>
    <row r="113" ht="15.75" hidden="1" customHeight="1"/>
    <row r="114" ht="15.75" hidden="1" customHeight="1"/>
    <row r="115" ht="15.75" hidden="1" customHeight="1"/>
    <row r="116" ht="15.75" hidden="1" customHeight="1"/>
    <row r="117" ht="15.75" hidden="1" customHeight="1"/>
    <row r="118" ht="15.75" hidden="1" customHeight="1"/>
    <row r="119" ht="15.75" hidden="1" customHeight="1"/>
    <row r="120" ht="15.75" hidden="1" customHeight="1"/>
    <row r="121" ht="15.75" hidden="1" customHeight="1"/>
    <row r="122" ht="15.75" hidden="1" customHeight="1"/>
    <row r="123" ht="15.75" hidden="1" customHeight="1"/>
    <row r="124" ht="15.75" hidden="1" customHeight="1"/>
    <row r="125" ht="15.75" hidden="1" customHeight="1"/>
    <row r="126" ht="15.75" hidden="1" customHeight="1"/>
    <row r="127" ht="15.75" hidden="1" customHeight="1"/>
    <row r="128" ht="15.75" hidden="1" customHeight="1"/>
    <row r="129" ht="15.75" hidden="1" customHeight="1"/>
    <row r="130" ht="15.75" hidden="1" customHeight="1"/>
    <row r="131" ht="15.75" hidden="1" customHeight="1"/>
    <row r="132" ht="15.75" hidden="1" customHeight="1"/>
    <row r="133" ht="15.75" hidden="1" customHeight="1"/>
    <row r="134" ht="15.75" hidden="1" customHeight="1"/>
    <row r="135" ht="15.75" hidden="1" customHeight="1"/>
    <row r="136" ht="15.75" hidden="1" customHeight="1"/>
    <row r="137" ht="15.75" hidden="1" customHeight="1"/>
    <row r="138" ht="15.75" hidden="1" customHeight="1"/>
    <row r="139" ht="15.75" hidden="1" customHeight="1"/>
    <row r="140" ht="15.75" hidden="1" customHeight="1"/>
    <row r="141" ht="15.75" hidden="1" customHeight="1"/>
    <row r="142" ht="15.75" hidden="1" customHeight="1"/>
    <row r="143" ht="15.75" hidden="1" customHeight="1"/>
    <row r="144" ht="15.75" hidden="1" customHeight="1"/>
    <row r="145" ht="15.75" hidden="1" customHeight="1"/>
    <row r="146" ht="15.75" hidden="1" customHeight="1"/>
    <row r="147" ht="15.75" hidden="1" customHeight="1"/>
    <row r="148" ht="15.75" hidden="1" customHeight="1"/>
    <row r="149" ht="15.75" hidden="1" customHeight="1"/>
    <row r="150" ht="15.75" hidden="1" customHeight="1"/>
    <row r="151" ht="15.75" hidden="1" customHeight="1"/>
    <row r="152" ht="15.75" hidden="1" customHeight="1"/>
    <row r="153" ht="15.75" hidden="1" customHeight="1"/>
    <row r="154" ht="15.75" hidden="1" customHeight="1"/>
    <row r="155" ht="15.75" hidden="1" customHeight="1"/>
    <row r="156" ht="15.75" hidden="1" customHeight="1"/>
    <row r="157" ht="15.75" hidden="1" customHeight="1"/>
    <row r="158" ht="15.75" hidden="1" customHeight="1"/>
    <row r="159" ht="15.75" hidden="1" customHeight="1"/>
    <row r="160" ht="15.75" hidden="1" customHeight="1"/>
    <row r="161" ht="15.75" hidden="1" customHeight="1"/>
    <row r="162" ht="15.75" hidden="1" customHeight="1"/>
    <row r="163" ht="15.75" hidden="1" customHeight="1"/>
    <row r="164" ht="15.75" hidden="1" customHeight="1"/>
    <row r="165" ht="15.75" hidden="1" customHeight="1"/>
    <row r="166" ht="15.75" hidden="1" customHeight="1"/>
    <row r="167" ht="15.75" hidden="1" customHeight="1"/>
    <row r="168" ht="15.75" hidden="1" customHeight="1"/>
    <row r="169" ht="15.75" hidden="1" customHeight="1"/>
    <row r="170" ht="15.75" hidden="1" customHeight="1"/>
    <row r="171" ht="15.75" hidden="1" customHeight="1"/>
    <row r="172" ht="15.75" hidden="1" customHeight="1"/>
    <row r="173" ht="15.75" hidden="1" customHeight="1"/>
    <row r="174" ht="15.75" hidden="1" customHeight="1"/>
    <row r="175" ht="15.75" hidden="1" customHeight="1"/>
    <row r="176" ht="15.75" hidden="1" customHeight="1"/>
    <row r="177" ht="15.75" hidden="1" customHeight="1"/>
    <row r="178" ht="15.75" hidden="1" customHeight="1"/>
    <row r="179" ht="15.75" hidden="1" customHeight="1"/>
    <row r="180" ht="15.75" hidden="1" customHeight="1"/>
    <row r="181" ht="15.75" hidden="1" customHeight="1"/>
    <row r="182" ht="15.75" hidden="1" customHeight="1"/>
    <row r="183" ht="15.75" hidden="1" customHeight="1"/>
    <row r="184" ht="15.75" hidden="1" customHeight="1"/>
    <row r="185" ht="15.75" hidden="1" customHeight="1"/>
    <row r="186" ht="15.75" hidden="1" customHeight="1"/>
    <row r="187" ht="15.75" hidden="1" customHeight="1"/>
    <row r="188" ht="15.75" hidden="1" customHeight="1"/>
    <row r="189" ht="15.75" hidden="1" customHeight="1"/>
    <row r="190" ht="15.75" hidden="1" customHeight="1"/>
    <row r="191" ht="15.75" hidden="1" customHeight="1"/>
    <row r="192" ht="15.75" hidden="1" customHeight="1"/>
    <row r="193" ht="15.75" hidden="1" customHeight="1"/>
    <row r="194" ht="15.75" hidden="1" customHeight="1"/>
    <row r="195" ht="15.75" hidden="1" customHeight="1"/>
    <row r="196" ht="15.75" hidden="1" customHeight="1"/>
    <row r="197" ht="15.75" hidden="1" customHeight="1"/>
    <row r="198" ht="15.75" hidden="1" customHeight="1"/>
    <row r="199" ht="15.75" hidden="1" customHeight="1"/>
    <row r="200" ht="15.75" hidden="1" customHeight="1"/>
    <row r="201" ht="15.75" hidden="1" customHeight="1"/>
    <row r="202" ht="15.75" hidden="1" customHeight="1"/>
    <row r="203" ht="15.75" hidden="1" customHeight="1"/>
    <row r="204" ht="15.75" hidden="1" customHeight="1"/>
    <row r="205" ht="15.75" hidden="1" customHeight="1"/>
    <row r="206" ht="15.75" hidden="1" customHeight="1"/>
    <row r="207" ht="15.75" hidden="1" customHeight="1"/>
    <row r="208" ht="15.75" hidden="1" customHeight="1"/>
    <row r="209" ht="15.75" hidden="1" customHeight="1"/>
    <row r="210" ht="15.75" hidden="1" customHeight="1"/>
    <row r="211" ht="15.75" hidden="1" customHeight="1"/>
  </sheetData>
  <mergeCells count="17">
    <mergeCell ref="C3:D3"/>
    <mergeCell ref="C5:E5"/>
    <mergeCell ref="C6:F6"/>
    <mergeCell ref="H6:M7"/>
    <mergeCell ref="C7:G7"/>
    <mergeCell ref="C8:F8"/>
    <mergeCell ref="C9:F9"/>
    <mergeCell ref="C30:C33"/>
    <mergeCell ref="F35:G35"/>
    <mergeCell ref="H8:M8"/>
    <mergeCell ref="H9:M9"/>
    <mergeCell ref="F11:G11"/>
    <mergeCell ref="K11:L11"/>
    <mergeCell ref="C13:C20"/>
    <mergeCell ref="C26:C28"/>
    <mergeCell ref="C35:C41"/>
    <mergeCell ref="K35:L35"/>
  </mergeCell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H31"/>
  <sheetViews>
    <sheetView topLeftCell="A13" workbookViewId="0">
      <selection activeCell="G8" sqref="G8"/>
    </sheetView>
  </sheetViews>
  <sheetFormatPr baseColWidth="10" defaultColWidth="0" defaultRowHeight="15.75" customHeight="1" zeroHeight="1"/>
  <cols>
    <col min="1" max="7" width="14.453125" customWidth="1"/>
    <col min="8" max="8" width="4.90625" hidden="1" customWidth="1"/>
    <col min="9" max="16384" width="14.453125" hidden="1"/>
  </cols>
  <sheetData>
    <row r="1" spans="1:8" ht="12.5">
      <c r="A1" s="4"/>
      <c r="B1" s="4"/>
      <c r="C1" s="4"/>
      <c r="D1" s="4"/>
      <c r="E1" s="4"/>
      <c r="F1" s="4"/>
      <c r="G1" s="4"/>
      <c r="H1" s="4"/>
    </row>
    <row r="2" spans="1:8" ht="12.5">
      <c r="A2" s="4"/>
      <c r="B2" s="4"/>
      <c r="C2" s="4"/>
      <c r="D2" s="4"/>
      <c r="E2" s="4"/>
      <c r="F2" s="4"/>
      <c r="G2" s="4"/>
      <c r="H2" s="4"/>
    </row>
    <row r="3" spans="1:8" ht="12.5">
      <c r="A3" s="4"/>
      <c r="B3" s="4"/>
      <c r="C3" s="4"/>
      <c r="D3" s="4"/>
      <c r="E3" s="4"/>
      <c r="F3" s="4"/>
      <c r="G3" s="4"/>
      <c r="H3" s="4"/>
    </row>
    <row r="4" spans="1:8" ht="12.5">
      <c r="A4" s="4"/>
      <c r="B4" s="4"/>
      <c r="C4" s="4"/>
      <c r="D4" s="4"/>
      <c r="E4" s="4"/>
      <c r="F4" s="4"/>
      <c r="G4" s="4"/>
      <c r="H4" s="4"/>
    </row>
    <row r="5" spans="1:8" ht="12.5">
      <c r="A5" s="4"/>
      <c r="B5" s="4"/>
      <c r="C5" s="4"/>
      <c r="D5" s="4"/>
      <c r="E5" s="4"/>
      <c r="F5" s="4"/>
      <c r="G5" s="4"/>
      <c r="H5" s="4"/>
    </row>
    <row r="6" spans="1:8" ht="12.5">
      <c r="A6" s="4"/>
      <c r="B6" s="4"/>
      <c r="C6" s="4"/>
      <c r="D6" s="4"/>
      <c r="E6" s="4"/>
      <c r="F6" s="4"/>
      <c r="G6" s="4"/>
      <c r="H6" s="4"/>
    </row>
    <row r="7" spans="1:8" ht="12.5">
      <c r="A7" s="4"/>
      <c r="B7" s="4"/>
      <c r="C7" s="4"/>
      <c r="D7" s="4"/>
      <c r="E7" s="4"/>
      <c r="F7" s="4"/>
      <c r="G7" s="4"/>
      <c r="H7" s="4"/>
    </row>
    <row r="8" spans="1:8" ht="12.5">
      <c r="A8" s="4"/>
      <c r="B8" s="4"/>
      <c r="C8" s="4"/>
      <c r="D8" s="4"/>
      <c r="E8" s="4"/>
      <c r="F8" s="4"/>
      <c r="G8" s="4"/>
      <c r="H8" s="4"/>
    </row>
    <row r="9" spans="1:8" ht="12.5">
      <c r="A9" s="4"/>
      <c r="B9" s="4"/>
      <c r="C9" s="4"/>
      <c r="D9" s="4"/>
      <c r="E9" s="4"/>
      <c r="F9" s="4"/>
      <c r="G9" s="4"/>
      <c r="H9" s="4"/>
    </row>
    <row r="10" spans="1:8" ht="12.5">
      <c r="A10" s="4"/>
      <c r="B10" s="4"/>
      <c r="C10" s="4"/>
      <c r="D10" s="4"/>
      <c r="E10" s="4"/>
      <c r="F10" s="4"/>
      <c r="G10" s="4"/>
      <c r="H10" s="4"/>
    </row>
    <row r="11" spans="1:8" ht="12.5">
      <c r="A11" s="4"/>
      <c r="B11" s="4"/>
      <c r="C11" s="4"/>
      <c r="D11" s="4"/>
      <c r="E11" s="4"/>
      <c r="F11" s="4"/>
      <c r="G11" s="4"/>
      <c r="H11" s="4"/>
    </row>
    <row r="12" spans="1:8" ht="12.5">
      <c r="A12" s="4"/>
      <c r="B12" s="4"/>
      <c r="C12" s="4"/>
      <c r="D12" s="4"/>
      <c r="E12" s="4"/>
      <c r="F12" s="4"/>
      <c r="G12" s="4"/>
      <c r="H12" s="4"/>
    </row>
    <row r="13" spans="1:8" ht="12.5">
      <c r="A13" s="4"/>
      <c r="B13" s="4"/>
      <c r="C13" s="4"/>
      <c r="D13" s="4"/>
      <c r="E13" s="4"/>
      <c r="F13" s="4"/>
      <c r="G13" s="4"/>
      <c r="H13" s="4"/>
    </row>
    <row r="14" spans="1:8" ht="12.5">
      <c r="A14" s="4"/>
      <c r="B14" s="4"/>
      <c r="C14" s="4"/>
      <c r="D14" s="4"/>
      <c r="E14" s="4"/>
      <c r="F14" s="4"/>
      <c r="G14" s="4"/>
      <c r="H14" s="4"/>
    </row>
    <row r="15" spans="1:8" ht="12.5">
      <c r="A15" s="4"/>
      <c r="B15" s="4"/>
      <c r="C15" s="4"/>
      <c r="D15" s="4"/>
      <c r="E15" s="4"/>
      <c r="F15" s="4"/>
      <c r="G15" s="4"/>
      <c r="H15" s="4"/>
    </row>
    <row r="16" spans="1:8" ht="12.5">
      <c r="A16" s="4"/>
      <c r="B16" s="4"/>
      <c r="C16" s="4"/>
      <c r="D16" s="4"/>
      <c r="E16" s="4"/>
      <c r="F16" s="4"/>
      <c r="G16" s="4"/>
      <c r="H16" s="4"/>
    </row>
    <row r="17" spans="1:8" ht="12.5">
      <c r="A17" s="4"/>
      <c r="B17" s="4"/>
      <c r="C17" s="4"/>
      <c r="D17" s="4"/>
      <c r="E17" s="4"/>
      <c r="F17" s="4"/>
      <c r="G17" s="4"/>
      <c r="H17" s="4"/>
    </row>
    <row r="18" spans="1:8" ht="12.5">
      <c r="A18" s="4"/>
      <c r="B18" s="4"/>
      <c r="C18" s="4"/>
      <c r="D18" s="4"/>
      <c r="E18" s="4"/>
      <c r="F18" s="4"/>
      <c r="G18" s="4"/>
      <c r="H18" s="4"/>
    </row>
    <row r="19" spans="1:8" ht="12.5">
      <c r="A19" s="4"/>
      <c r="B19" s="4"/>
      <c r="C19" s="4"/>
      <c r="D19" s="4"/>
      <c r="E19" s="4"/>
      <c r="F19" s="4"/>
      <c r="G19" s="4"/>
      <c r="H19" s="4"/>
    </row>
    <row r="20" spans="1:8" ht="12.5">
      <c r="A20" s="4"/>
      <c r="B20" s="4"/>
      <c r="C20" s="4"/>
      <c r="D20" s="4"/>
      <c r="E20" s="4"/>
      <c r="F20" s="4"/>
      <c r="G20" s="4"/>
      <c r="H20" s="4"/>
    </row>
    <row r="21" spans="1:8" ht="12.5">
      <c r="A21" s="4"/>
      <c r="B21" s="4"/>
      <c r="C21" s="4"/>
      <c r="D21" s="4"/>
      <c r="E21" s="4"/>
      <c r="F21" s="4"/>
      <c r="G21" s="4"/>
      <c r="H21" s="4"/>
    </row>
    <row r="22" spans="1:8" ht="12.5">
      <c r="A22" s="4"/>
      <c r="B22" s="4"/>
      <c r="C22" s="4"/>
      <c r="D22" s="4"/>
      <c r="E22" s="4"/>
      <c r="F22" s="4"/>
      <c r="G22" s="4"/>
      <c r="H22" s="4"/>
    </row>
    <row r="23" spans="1:8" ht="12.5">
      <c r="A23" s="4"/>
      <c r="B23" s="4"/>
      <c r="C23" s="4"/>
      <c r="D23" s="4"/>
      <c r="E23" s="4"/>
      <c r="F23" s="4"/>
      <c r="G23" s="4"/>
      <c r="H23" s="4"/>
    </row>
    <row r="24" spans="1:8" ht="12.5">
      <c r="A24" s="4"/>
      <c r="B24" s="4"/>
      <c r="C24" s="4"/>
      <c r="D24" s="4"/>
      <c r="E24" s="4"/>
      <c r="F24" s="4"/>
      <c r="G24" s="4"/>
      <c r="H24" s="4"/>
    </row>
    <row r="25" spans="1:8" ht="12.5">
      <c r="A25" s="4"/>
      <c r="B25" s="4"/>
      <c r="C25" s="4"/>
      <c r="D25" s="4"/>
      <c r="E25" s="4"/>
      <c r="F25" s="4"/>
      <c r="G25" s="4"/>
      <c r="H25" s="4"/>
    </row>
    <row r="26" spans="1:8" ht="12.5">
      <c r="A26" s="4"/>
      <c r="B26" s="4"/>
      <c r="C26" s="4"/>
      <c r="D26" s="4"/>
      <c r="E26" s="4"/>
      <c r="F26" s="4"/>
      <c r="G26" s="4"/>
      <c r="H26" s="4"/>
    </row>
    <row r="27" spans="1:8" ht="12.5">
      <c r="A27" s="4"/>
      <c r="B27" s="4"/>
      <c r="C27" s="4"/>
      <c r="D27" s="4"/>
      <c r="E27" s="4"/>
      <c r="F27" s="4"/>
      <c r="G27" s="4"/>
      <c r="H27" s="4"/>
    </row>
    <row r="28" spans="1:8" ht="12.5">
      <c r="A28" s="4"/>
      <c r="B28" s="4"/>
      <c r="C28" s="4"/>
      <c r="D28" s="4"/>
      <c r="E28" s="4"/>
      <c r="F28" s="4"/>
      <c r="G28" s="4"/>
      <c r="H28" s="4"/>
    </row>
    <row r="29" spans="1:8" ht="12.5">
      <c r="A29" s="4"/>
      <c r="B29" s="4"/>
      <c r="C29" s="4"/>
      <c r="D29" s="4"/>
      <c r="E29" s="4"/>
      <c r="F29" s="4"/>
      <c r="G29" s="4"/>
      <c r="H29" s="4"/>
    </row>
    <row r="30" spans="1:8" ht="12.5">
      <c r="A30" s="4"/>
      <c r="B30" s="4"/>
      <c r="C30" s="4"/>
      <c r="D30" s="4"/>
      <c r="E30" s="4"/>
      <c r="F30" s="4"/>
      <c r="G30" s="4"/>
      <c r="H30" s="4"/>
    </row>
    <row r="31" spans="1:8" ht="12.5">
      <c r="A31" s="4"/>
      <c r="B31" s="4"/>
      <c r="C31" s="4"/>
      <c r="D31" s="4"/>
      <c r="E31" s="4"/>
      <c r="F31" s="4"/>
      <c r="G31" s="4"/>
      <c r="H31" s="4"/>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5</vt:i4>
      </vt:variant>
    </vt:vector>
  </HeadingPairs>
  <TitlesOfParts>
    <vt:vector size="5" baseType="lpstr">
      <vt:lpstr>GUIDE</vt:lpstr>
      <vt:lpstr>1 Grundausgaben</vt:lpstr>
      <vt:lpstr>2 Start-Up Budget</vt:lpstr>
      <vt:lpstr>3 Preisgestaltung</vt:lpstr>
      <vt:lpstr>Tool License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 Fischer</dc:creator>
  <cp:lastModifiedBy>marti</cp:lastModifiedBy>
  <dcterms:created xsi:type="dcterms:W3CDTF">2022-01-22T20:23:30Z</dcterms:created>
  <dcterms:modified xsi:type="dcterms:W3CDTF">2022-01-24T16:25:26Z</dcterms:modified>
</cp:coreProperties>
</file>