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TERN new hard drive\EYRE PROJECT\Activity Documents - BETTER FUTURES\"/>
    </mc:Choice>
  </mc:AlternateContent>
  <xr:revisionPtr revIDLastSave="0" documentId="13_ncr:1_{F2C01FE5-7FC3-4BD8-8C11-CB0C62740668}" xr6:coauthVersionLast="47" xr6:coauthVersionMax="47" xr10:uidLastSave="{00000000-0000-0000-0000-000000000000}"/>
  <bookViews>
    <workbookView xWindow="-108" yWindow="-108" windowWidth="23256" windowHeight="12576" xr2:uid="{00000000-000D-0000-FFFF-FFFF00000000}"/>
  </bookViews>
  <sheets>
    <sheet name="GUIDE" sheetId="1" r:id="rId1"/>
    <sheet name="1 Necessity Budget" sheetId="2" r:id="rId2"/>
    <sheet name="2 Start Up Budget" sheetId="3" r:id="rId3"/>
    <sheet name="3 Pricing" sheetId="4" r:id="rId4"/>
    <sheet name="Tool License"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4" l="1"/>
  <c r="L41" i="4" s="1"/>
  <c r="G40" i="4"/>
  <c r="G41" i="4" s="1"/>
  <c r="L28" i="4"/>
  <c r="L30" i="4" s="1"/>
  <c r="G28" i="4"/>
  <c r="G30" i="4" s="1"/>
  <c r="L20" i="4"/>
  <c r="L24" i="4" s="1"/>
  <c r="G20" i="4"/>
  <c r="G24" i="4" s="1"/>
  <c r="M37" i="3"/>
  <c r="O36" i="3"/>
  <c r="H36" i="3"/>
  <c r="O35" i="3"/>
  <c r="H35" i="3"/>
  <c r="O34" i="3"/>
  <c r="H34" i="3"/>
  <c r="O33" i="3"/>
  <c r="H33" i="3"/>
  <c r="O32" i="3"/>
  <c r="H32" i="3"/>
  <c r="O31" i="3"/>
  <c r="H31" i="3"/>
  <c r="O30" i="3"/>
  <c r="H30" i="3"/>
  <c r="O29" i="3"/>
  <c r="H29" i="3"/>
  <c r="O28" i="3"/>
  <c r="H28" i="3"/>
  <c r="O27" i="3"/>
  <c r="H27" i="3"/>
  <c r="O26" i="3"/>
  <c r="H26" i="3"/>
  <c r="O25" i="3"/>
  <c r="H25" i="3"/>
  <c r="O24" i="3"/>
  <c r="H24" i="3"/>
  <c r="O23" i="3"/>
  <c r="H23" i="3"/>
  <c r="O22" i="3"/>
  <c r="H22" i="3"/>
  <c r="O21" i="3"/>
  <c r="O37" i="3" s="1"/>
  <c r="M15" i="3" s="1"/>
  <c r="H21" i="3"/>
  <c r="H37" i="3" s="1"/>
  <c r="D44" i="2"/>
  <c r="E43" i="2"/>
  <c r="E42" i="2"/>
  <c r="E44" i="2" s="1"/>
  <c r="E47" i="2" s="1"/>
  <c r="E41" i="2"/>
  <c r="E40" i="2"/>
  <c r="D37" i="2"/>
  <c r="D47" i="2" s="1"/>
  <c r="E36" i="2"/>
  <c r="E35" i="2"/>
  <c r="E34" i="2"/>
  <c r="E33" i="2"/>
  <c r="E32" i="2"/>
  <c r="E31" i="2"/>
  <c r="E30" i="2"/>
  <c r="E29" i="2"/>
  <c r="E28" i="2"/>
  <c r="E27" i="2"/>
  <c r="E26" i="2"/>
  <c r="E25" i="2"/>
  <c r="E24" i="2"/>
  <c r="E23" i="2"/>
  <c r="E22" i="2"/>
  <c r="E21" i="2"/>
  <c r="E20" i="2"/>
  <c r="E19" i="2"/>
  <c r="E18" i="2"/>
  <c r="E17" i="2"/>
  <c r="E16" i="2"/>
  <c r="E15" i="2"/>
  <c r="E14" i="2"/>
  <c r="E13" i="2"/>
  <c r="E12" i="2"/>
  <c r="E11" i="2"/>
  <c r="E37" i="2" s="1"/>
  <c r="K15" i="3" l="1"/>
  <c r="G15" i="3"/>
  <c r="G31" i="4"/>
  <c r="G33" i="4" s="1"/>
  <c r="L31" i="4"/>
  <c r="L3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41" authorId="0" shapeId="0" xr:uid="{00000000-0006-0000-0300-000001000000}">
      <text>
        <r>
          <rPr>
            <sz val="10"/>
            <color rgb="FF000000"/>
            <rFont val="Arial"/>
          </rPr>
          <t>@fred@wearetern.org
Previous formula was (my price) / (Competitor average). I changed it to the percentage of increase/decrease of (my price) compared to the (competitor average). Looks more relevant but happy to discuss if needed.
	-Tim Cortese</t>
        </r>
      </text>
    </comment>
  </commentList>
</comments>
</file>

<file path=xl/sharedStrings.xml><?xml version="1.0" encoding="utf-8"?>
<sst xmlns="http://schemas.openxmlformats.org/spreadsheetml/2006/main" count="261" uniqueCount="166">
  <si>
    <t>🌠INSPIRE</t>
  </si>
  <si>
    <t>▶️ link to full series</t>
  </si>
  <si>
    <r>
      <rPr>
        <b/>
        <sz val="22"/>
        <color rgb="FFFFFFFF"/>
        <rFont val="Calibri, sans-serif"/>
      </rPr>
      <t xml:space="preserve">First, </t>
    </r>
    <r>
      <rPr>
        <b/>
        <u/>
        <sz val="22"/>
        <color rgb="FF0000FF"/>
        <rFont val="Calibri, sans-serif"/>
      </rPr>
      <t>watch the video</t>
    </r>
    <r>
      <rPr>
        <b/>
        <sz val="22"/>
        <color rgb="FF0000FF"/>
        <rFont val="Calibri, sans-serif"/>
      </rPr>
      <t xml:space="preserve"> </t>
    </r>
    <r>
      <rPr>
        <b/>
        <sz val="10"/>
        <color rgb="FF0000FF"/>
        <rFont val="Calibri, sans-serif"/>
      </rPr>
      <t>🔻</t>
    </r>
  </si>
  <si>
    <r>
      <rPr>
        <b/>
        <i/>
        <sz val="18"/>
        <color rgb="FFFFFFFF"/>
        <rFont val="Calibri, sans-serif"/>
      </rPr>
      <t xml:space="preserve">My Activity
</t>
    </r>
    <r>
      <rPr>
        <b/>
        <sz val="28"/>
        <color rgb="FFFFFFFF"/>
        <rFont val="Calibri, sans-serif"/>
      </rPr>
      <t>Start planning your business financials</t>
    </r>
  </si>
  <si>
    <t>https://youtu.be/Ox9rsCzPzs4</t>
  </si>
  <si>
    <t>🎯 Goals of this activity:</t>
  </si>
  <si>
    <r>
      <rPr>
        <b/>
        <sz val="13"/>
        <color rgb="FF000000"/>
        <rFont val="Calibri"/>
      </rPr>
      <t xml:space="preserve">★ </t>
    </r>
    <r>
      <rPr>
        <sz val="13"/>
        <color rgb="FF000000"/>
        <rFont val="Calibri"/>
      </rPr>
      <t xml:space="preserve">For you to be more </t>
    </r>
    <r>
      <rPr>
        <b/>
        <sz val="13"/>
        <color rgb="FF000000"/>
        <rFont val="Calibri"/>
      </rPr>
      <t xml:space="preserve">confident with your finance
★ </t>
    </r>
    <r>
      <rPr>
        <sz val="13"/>
        <color rgb="FF000000"/>
        <rFont val="Calibri"/>
      </rPr>
      <t xml:space="preserve">For you to understand the </t>
    </r>
    <r>
      <rPr>
        <b/>
        <sz val="13"/>
        <color rgb="FF000000"/>
        <rFont val="Calibri"/>
      </rPr>
      <t xml:space="preserve">basics of business financial planning
★ </t>
    </r>
    <r>
      <rPr>
        <sz val="13"/>
        <color rgb="FF000000"/>
        <rFont val="Calibri"/>
      </rPr>
      <t xml:space="preserve">For you to </t>
    </r>
    <r>
      <rPr>
        <b/>
        <sz val="13"/>
        <color rgb="FF000000"/>
        <rFont val="Calibri"/>
      </rPr>
      <t xml:space="preserve">track your </t>
    </r>
    <r>
      <rPr>
        <sz val="13"/>
        <color rgb="FF000000"/>
        <rFont val="Calibri"/>
      </rPr>
      <t xml:space="preserve">monthly </t>
    </r>
    <r>
      <rPr>
        <b/>
        <sz val="13"/>
        <color rgb="FF000000"/>
        <rFont val="Calibri"/>
      </rPr>
      <t xml:space="preserve">living costs  </t>
    </r>
    <r>
      <rPr>
        <sz val="13"/>
        <color rgb="FF000000"/>
        <rFont val="Calibri"/>
      </rPr>
      <t>(Necessity Budget)</t>
    </r>
  </si>
  <si>
    <r>
      <rPr>
        <sz val="13"/>
        <color theme="1"/>
        <rFont val="Calibri"/>
      </rPr>
      <t xml:space="preserve">★ For you to understand the </t>
    </r>
    <r>
      <rPr>
        <b/>
        <sz val="13"/>
        <color theme="1"/>
        <rFont val="Calibri"/>
      </rPr>
      <t>budget</t>
    </r>
    <r>
      <rPr>
        <sz val="13"/>
        <color theme="1"/>
        <rFont val="Calibri"/>
      </rPr>
      <t xml:space="preserve"> you need </t>
    </r>
    <r>
      <rPr>
        <b/>
        <sz val="13"/>
        <color theme="1"/>
        <rFont val="Calibri"/>
      </rPr>
      <t xml:space="preserve">to start your business </t>
    </r>
    <r>
      <rPr>
        <sz val="13"/>
        <color theme="1"/>
        <rFont val="Calibri"/>
      </rPr>
      <t xml:space="preserve">(Start Up Budget)
★ For you to calculate how much it will </t>
    </r>
    <r>
      <rPr>
        <b/>
        <sz val="13"/>
        <color theme="1"/>
        <rFont val="Calibri"/>
      </rPr>
      <t>cost</t>
    </r>
    <r>
      <rPr>
        <sz val="13"/>
        <color theme="1"/>
        <rFont val="Calibri"/>
      </rPr>
      <t xml:space="preserve"> you </t>
    </r>
    <r>
      <rPr>
        <b/>
        <sz val="13"/>
        <color theme="1"/>
        <rFont val="Calibri"/>
      </rPr>
      <t>to make one product</t>
    </r>
    <r>
      <rPr>
        <sz val="13"/>
        <color theme="1"/>
        <rFont val="Calibri"/>
      </rPr>
      <t xml:space="preserve"> (Pricing)
★ For you to ensure that you can </t>
    </r>
    <r>
      <rPr>
        <b/>
        <sz val="13"/>
        <color theme="1"/>
        <rFont val="Calibri"/>
      </rPr>
      <t>sustain your business and yourself financially</t>
    </r>
    <r>
      <rPr>
        <sz val="11"/>
        <color theme="1"/>
        <rFont val="Source Sans Pro"/>
      </rPr>
      <t xml:space="preserve">
</t>
    </r>
  </si>
  <si>
    <r>
      <rPr>
        <sz val="20"/>
        <color rgb="FFFFFFFF"/>
        <rFont val="Calibri, sans-serif"/>
      </rPr>
      <t xml:space="preserve">⁉️ How to do the activity </t>
    </r>
    <r>
      <rPr>
        <sz val="11"/>
        <color rgb="FFFFFFFF"/>
        <rFont val="Calibri, sans-serif"/>
      </rPr>
      <t xml:space="preserve"> (✅ tick the checkboxes when you have completed each step)</t>
    </r>
  </si>
  <si>
    <r>
      <rPr>
        <b/>
        <sz val="12"/>
        <color rgb="FF000000"/>
        <rFont val="Calibri"/>
      </rPr>
      <t>1️⃣  Decide</t>
    </r>
    <r>
      <rPr>
        <sz val="12"/>
        <color rgb="FF000000"/>
        <rFont val="Calibri"/>
      </rPr>
      <t xml:space="preserve"> whether you want to do this activity on </t>
    </r>
    <r>
      <rPr>
        <b/>
        <sz val="12"/>
        <color rgb="FF000000"/>
        <rFont val="Calibri"/>
      </rPr>
      <t>your own</t>
    </r>
    <r>
      <rPr>
        <sz val="12"/>
        <color rgb="FF000000"/>
        <rFont val="Calibri"/>
      </rPr>
      <t xml:space="preserve">, with </t>
    </r>
    <r>
      <rPr>
        <b/>
        <sz val="12"/>
        <color rgb="FF000000"/>
        <rFont val="Calibri"/>
      </rPr>
      <t>1-1 support</t>
    </r>
    <r>
      <rPr>
        <sz val="12"/>
        <color rgb="FF000000"/>
        <rFont val="Calibri"/>
      </rPr>
      <t xml:space="preserve"> or in </t>
    </r>
    <r>
      <rPr>
        <b/>
        <sz val="12"/>
        <color rgb="FF000000"/>
        <rFont val="Calibri"/>
      </rPr>
      <t xml:space="preserve">a group
2️⃣  Watch the </t>
    </r>
    <r>
      <rPr>
        <b/>
        <u/>
        <sz val="12"/>
        <color rgb="FF1155CC"/>
        <rFont val="Calibri"/>
      </rPr>
      <t>video</t>
    </r>
    <r>
      <rPr>
        <sz val="12"/>
        <color rgb="FF000000"/>
        <rFont val="Calibri"/>
      </rPr>
      <t xml:space="preserve"> for this activity</t>
    </r>
    <r>
      <rPr>
        <b/>
        <sz val="12"/>
        <color rgb="FF000000"/>
        <rFont val="Calibri"/>
      </rPr>
      <t xml:space="preserve">
3️⃣  Think </t>
    </r>
    <r>
      <rPr>
        <sz val="12"/>
        <color rgb="FF000000"/>
        <rFont val="Calibri"/>
      </rPr>
      <t>for a moment:</t>
    </r>
    <r>
      <rPr>
        <b/>
        <sz val="12"/>
        <color rgb="FF000000"/>
        <rFont val="Calibri"/>
      </rPr>
      <t xml:space="preserve"> What useful tips Maria shared in the video to start planning your business financials?
4️⃣  Read the description of the three tools </t>
    </r>
    <r>
      <rPr>
        <sz val="12"/>
        <color rgb="FF000000"/>
        <rFont val="Calibri"/>
      </rPr>
      <t>used in this activity to know why these templates are useful and important (see below)</t>
    </r>
    <r>
      <rPr>
        <b/>
        <sz val="12"/>
        <color rgb="FF000000"/>
        <rFont val="Calibri"/>
      </rPr>
      <t xml:space="preserve">
5️⃣  Click </t>
    </r>
    <r>
      <rPr>
        <sz val="12"/>
        <color rgb="FF000000"/>
        <rFont val="Calibri"/>
      </rPr>
      <t xml:space="preserve">on the tab </t>
    </r>
    <r>
      <rPr>
        <b/>
        <sz val="12"/>
        <color rgb="FF000000"/>
        <rFont val="Calibri"/>
      </rPr>
      <t xml:space="preserve">"1 Necessity budget", </t>
    </r>
    <r>
      <rPr>
        <sz val="12"/>
        <color rgb="FF000000"/>
        <rFont val="Calibri"/>
      </rPr>
      <t xml:space="preserve">read the instructions and complete the template to </t>
    </r>
    <r>
      <rPr>
        <b/>
        <sz val="12"/>
        <color rgb="FF000000"/>
        <rFont val="Calibri"/>
      </rPr>
      <t xml:space="preserve">find out how much income you </t>
    </r>
    <r>
      <rPr>
        <sz val="12"/>
        <color rgb="FF000000"/>
        <rFont val="Calibri"/>
      </rPr>
      <t xml:space="preserve">would </t>
    </r>
    <r>
      <rPr>
        <b/>
        <sz val="12"/>
        <color rgb="FF000000"/>
        <rFont val="Calibri"/>
      </rPr>
      <t xml:space="preserve">need to cover </t>
    </r>
    <r>
      <rPr>
        <sz val="12"/>
        <color rgb="FF000000"/>
        <rFont val="Calibri"/>
      </rPr>
      <t xml:space="preserve">your daily </t>
    </r>
    <r>
      <rPr>
        <b/>
        <sz val="12"/>
        <color rgb="FF000000"/>
        <rFont val="Calibri"/>
      </rPr>
      <t xml:space="preserve">living expenses. </t>
    </r>
  </si>
  <si>
    <r>
      <rPr>
        <sz val="12"/>
        <color theme="1"/>
        <rFont val="Calibri"/>
      </rPr>
      <t xml:space="preserve">6️⃣  Once you have completed the template "1 Necessity budget", </t>
    </r>
    <r>
      <rPr>
        <b/>
        <sz val="12"/>
        <color theme="1"/>
        <rFont val="Calibri"/>
      </rPr>
      <t xml:space="preserve">how can you reduce your expenses and increase your incomes?
</t>
    </r>
    <r>
      <rPr>
        <sz val="12"/>
        <color theme="1"/>
        <rFont val="Calibri"/>
      </rPr>
      <t xml:space="preserve">
7️⃣  Then, </t>
    </r>
    <r>
      <rPr>
        <b/>
        <sz val="12"/>
        <color theme="1"/>
        <rFont val="Calibri"/>
      </rPr>
      <t>click</t>
    </r>
    <r>
      <rPr>
        <sz val="12"/>
        <color theme="1"/>
        <rFont val="Calibri"/>
      </rPr>
      <t xml:space="preserve"> on the tab "</t>
    </r>
    <r>
      <rPr>
        <b/>
        <sz val="12"/>
        <color theme="1"/>
        <rFont val="Calibri"/>
      </rPr>
      <t>2 Start Up Budget</t>
    </r>
    <r>
      <rPr>
        <sz val="12"/>
        <color theme="1"/>
        <rFont val="Calibri"/>
      </rPr>
      <t xml:space="preserve">". Read the instructions and complete the template to find out </t>
    </r>
    <r>
      <rPr>
        <b/>
        <sz val="12"/>
        <color theme="1"/>
        <rFont val="Calibri"/>
      </rPr>
      <t>how much money you need to start your business</t>
    </r>
    <r>
      <rPr>
        <sz val="12"/>
        <color theme="1"/>
        <rFont val="Calibri"/>
      </rPr>
      <t xml:space="preserve"> 
8️⃣  </t>
    </r>
    <r>
      <rPr>
        <b/>
        <sz val="12"/>
        <color theme="1"/>
        <rFont val="Calibri"/>
      </rPr>
      <t>Think</t>
    </r>
    <r>
      <rPr>
        <sz val="12"/>
        <color theme="1"/>
        <rFont val="Calibri"/>
      </rPr>
      <t xml:space="preserve"> for a moment: </t>
    </r>
    <r>
      <rPr>
        <b/>
        <sz val="12"/>
        <color theme="1"/>
        <rFont val="Calibri"/>
      </rPr>
      <t>How can you decrease your Startup costs?</t>
    </r>
    <r>
      <rPr>
        <sz val="12"/>
        <color theme="1"/>
        <rFont val="Calibri"/>
      </rPr>
      <t xml:space="preserve"> What can you borrow, rent or buy in second hand?
9️⃣  Finally, </t>
    </r>
    <r>
      <rPr>
        <b/>
        <sz val="12"/>
        <color theme="1"/>
        <rFont val="Calibri"/>
      </rPr>
      <t>work</t>
    </r>
    <r>
      <rPr>
        <sz val="12"/>
        <color theme="1"/>
        <rFont val="Calibri"/>
      </rPr>
      <t xml:space="preserve"> on tool "</t>
    </r>
    <r>
      <rPr>
        <b/>
        <sz val="12"/>
        <color theme="1"/>
        <rFont val="Calibri"/>
      </rPr>
      <t>3 Pricing</t>
    </r>
    <r>
      <rPr>
        <sz val="12"/>
        <color theme="1"/>
        <rFont val="Calibri"/>
      </rPr>
      <t xml:space="preserve">". Read the instructions and complete the template to find out </t>
    </r>
    <r>
      <rPr>
        <b/>
        <sz val="12"/>
        <color theme="1"/>
        <rFont val="Calibri"/>
      </rPr>
      <t>how to price your product or service.</t>
    </r>
  </si>
  <si>
    <t>First, let's have an overview of the tools used for this activity</t>
  </si>
  <si>
    <t>Activity Tab</t>
  </si>
  <si>
    <t>Why  it's useful &amp; important</t>
  </si>
  <si>
    <t>1. Personal Necessity Budget</t>
  </si>
  <si>
    <t>• Understanding your personal finances is important when starting a business.
• By knowing how much money you need each month, you can then find out whether the income from your business will be able to cover this.</t>
  </si>
  <si>
    <t>2. Start Up Budget</t>
  </si>
  <si>
    <t>• When starting or scaling up a business,  you will likely have different costs such as equipment or hiring new staff. 
• Going through this sheet will help you understand these different costs and how much money you will need to cover them.</t>
  </si>
  <si>
    <t>3. Pricing</t>
  </si>
  <si>
    <t xml:space="preserve"> • Smart pricing is fundamental for the success of your business. You should price your product/services based on your different costs (rent, salary, equipment), as well as what your competitors are selling similar items for.
•  Putting a price too high will stop customers from using your services. Putting it too low means you may run at a loss.</t>
  </si>
  <si>
    <t>PERSONAL EXPENSES 
MY NECESSITY BUDGET</t>
  </si>
  <si>
    <t>Use the 'Personal Expenses - My Necessity Budget' tool to find out what salary / income you need from your business to cover your day to day costs.</t>
  </si>
  <si>
    <t>INSTRUCTIONS FOR COMPLETING:</t>
  </si>
  <si>
    <t>• Individual living costs vary, so start by thinking through all income and costs that you will incur.  You may find it helpful to review your last 3-months of bank statements to see how much you normally spend, in order to accurately build your personal survival budget.</t>
  </si>
  <si>
    <t>• These are your personal income and costs - 
they should not include any income/costs from the business.</t>
  </si>
  <si>
    <t>• Only include costs you are responsible for, 
do not include anything paid for by a partner 
or other household member.</t>
  </si>
  <si>
    <t>• Some of the types of personal expenses may not apply to you - for those,  you can just leave the monthly costs at 0 - zero</t>
  </si>
  <si>
    <t>• If your personal expenses are greater than income, you need to develop a strategy for how to cover your financial needs - e.g. through increased income from your business.-</t>
  </si>
  <si>
    <t>• If you are receiving housing or council tax benefits you should put the full amount of rent and council tax payable in your necessity budget, as once you start trading you may lose these or have them reduced.</t>
  </si>
  <si>
    <t xml:space="preserve"> </t>
  </si>
  <si>
    <r>
      <rPr>
        <b/>
        <sz val="10"/>
        <color theme="1"/>
        <rFont val="Calibri"/>
      </rPr>
      <t>Enter figures</t>
    </r>
    <r>
      <rPr>
        <sz val="10"/>
        <color theme="1"/>
        <rFont val="Calibri"/>
      </rPr>
      <t xml:space="preserve"> (monthly)
 in the 
</t>
    </r>
    <r>
      <rPr>
        <b/>
        <sz val="10"/>
        <color theme="1"/>
        <rFont val="Calibri"/>
      </rPr>
      <t xml:space="preserve">yellow boxes
</t>
    </r>
    <r>
      <rPr>
        <sz val="10"/>
        <color theme="1"/>
        <rFont val="Calibri"/>
      </rPr>
      <t>👇</t>
    </r>
  </si>
  <si>
    <r>
      <rPr>
        <sz val="11"/>
        <color rgb="FF000000"/>
        <rFont val="Calibri"/>
      </rPr>
      <t xml:space="preserve"> The </t>
    </r>
    <r>
      <rPr>
        <b/>
        <sz val="11"/>
        <color rgb="FF000000"/>
        <rFont val="Calibri"/>
      </rPr>
      <t>blue cells</t>
    </r>
    <r>
      <rPr>
        <sz val="11"/>
        <color rgb="FF000000"/>
        <rFont val="Calibri"/>
      </rPr>
      <t xml:space="preserve"> (yearly) </t>
    </r>
    <r>
      <rPr>
        <b/>
        <sz val="11"/>
        <color rgb="FF000000"/>
        <rFont val="Calibri"/>
      </rPr>
      <t xml:space="preserve">calculate automatically.
</t>
    </r>
    <r>
      <rPr>
        <b/>
        <u/>
        <sz val="11"/>
        <color rgb="FF000000"/>
        <rFont val="Calibri"/>
      </rPr>
      <t>Do not modify this list!</t>
    </r>
  </si>
  <si>
    <t>PERSONAL EXPENSES</t>
  </si>
  <si>
    <t>Monthly £</t>
  </si>
  <si>
    <t>Yearly £</t>
  </si>
  <si>
    <t>Notes</t>
  </si>
  <si>
    <t>Rent / Mortgage</t>
  </si>
  <si>
    <t>Personal Loan Repayments</t>
  </si>
  <si>
    <t>Hire Purchase Repayments (car, furniture etc)</t>
  </si>
  <si>
    <t>Credit Card Repayments</t>
  </si>
  <si>
    <t>Council Tax</t>
  </si>
  <si>
    <t>Electricity / Gas</t>
  </si>
  <si>
    <t>Water</t>
  </si>
  <si>
    <t>Mobile Phone</t>
  </si>
  <si>
    <t>Broadband / Landline Phone</t>
  </si>
  <si>
    <t>TV Licence</t>
  </si>
  <si>
    <t>Personal and Property Insurance</t>
  </si>
  <si>
    <t>Public Transport Fares / Travelcard</t>
  </si>
  <si>
    <t>Entertainment &amp; Holidays</t>
  </si>
  <si>
    <t>Subscriptions</t>
  </si>
  <si>
    <t>Food</t>
  </si>
  <si>
    <t>Housekeeping</t>
  </si>
  <si>
    <t>Clothing</t>
  </si>
  <si>
    <t>School &amp; Childcare</t>
  </si>
  <si>
    <t>Children Expenditure</t>
  </si>
  <si>
    <t>Car Tax &amp; Insurance</t>
  </si>
  <si>
    <t xml:space="preserve">Car Maintenance / Running Expenses (inc fuel) </t>
  </si>
  <si>
    <t>Contingency</t>
  </si>
  <si>
    <t>Money put into Savings</t>
  </si>
  <si>
    <t>Miscellaneous Expenses</t>
  </si>
  <si>
    <t>Other Expenses [please specify]</t>
  </si>
  <si>
    <t>Total Expenses</t>
  </si>
  <si>
    <t>PERSONAL INCOME</t>
  </si>
  <si>
    <t>Continuing Job or Part Time Job</t>
  </si>
  <si>
    <t>Benefits</t>
  </si>
  <si>
    <t>Use of Personal Savings</t>
  </si>
  <si>
    <t>Your salary from the business</t>
  </si>
  <si>
    <t>Total Income</t>
  </si>
  <si>
    <t>YOUR NET BANK BALANCE</t>
  </si>
  <si>
    <t xml:space="preserve">If this number is  &lt;0 (negative), you need 
to get additional income or lower your expenses 
so that you do not fall into debt. </t>
  </si>
  <si>
    <t>If this number is &gt;0(positive), you can start saving</t>
  </si>
  <si>
    <t>PLEASE ADD ANY OTHER USEFUL NOTES BELOW</t>
  </si>
  <si>
    <t>Input any comments or assumptions you have made in this notes column:</t>
  </si>
  <si>
    <t>MY STARTUP COSTS</t>
  </si>
  <si>
    <t>Use the 'My Startup Costs' tool to find out what are the expenses incurred during the process of creating your new business.</t>
  </si>
  <si>
    <t>INSTRUCTIONS FOR COMPLETING ONE-OFF COSTS:</t>
  </si>
  <si>
    <t>INSTRUCTIONS FOR COMPLETING RECURRING COSTS:</t>
  </si>
  <si>
    <t>- A one-off cost is a cost that is paid once and not repeated on a regular basis.</t>
  </si>
  <si>
    <t>- Only include costs that are relevant to your business, do not include anything that is for personal use only.</t>
  </si>
  <si>
    <t>- A recurring cost is any cost your company experiences at regular intervals, that is required for operating the business.</t>
  </si>
  <si>
    <t xml:space="preserve">- Update the business expense categories as necessary. </t>
  </si>
  <si>
    <t>How to use the One-Off Cost table (in purple)</t>
  </si>
  <si>
    <t>How to use the Recurring Costs table (in orange)</t>
  </si>
  <si>
    <r>
      <rPr>
        <b/>
        <sz val="11"/>
        <color rgb="FF000000"/>
        <rFont val="Calibri"/>
      </rPr>
      <t>1. Category</t>
    </r>
    <r>
      <rPr>
        <sz val="11"/>
        <color rgb="FF000000"/>
        <rFont val="Calibri"/>
      </rPr>
      <t>: Select your one-off cost category from the dropdown list.</t>
    </r>
  </si>
  <si>
    <r>
      <rPr>
        <b/>
        <sz val="11"/>
        <color theme="1"/>
        <rFont val="Calibri"/>
      </rPr>
      <t xml:space="preserve">4. Price per item: </t>
    </r>
    <r>
      <rPr>
        <sz val="11"/>
        <color theme="1"/>
        <rFont val="Calibri"/>
      </rPr>
      <t>input the price for one item only.</t>
    </r>
  </si>
  <si>
    <t>1. Category: Select your recurrent cost category from the dropdown list.</t>
  </si>
  <si>
    <r>
      <rPr>
        <b/>
        <sz val="11"/>
        <color rgb="FF000000"/>
        <rFont val="Calibri"/>
      </rPr>
      <t>4. Cost per month:</t>
    </r>
    <r>
      <rPr>
        <sz val="11"/>
        <color rgb="FF000000"/>
        <rFont val="Calibri"/>
      </rPr>
      <t xml:space="preserve"> input the cost to access/use this item for one month only.</t>
    </r>
  </si>
  <si>
    <r>
      <rPr>
        <b/>
        <sz val="11"/>
        <color rgb="FF000000"/>
        <rFont val="Calibri"/>
      </rPr>
      <t>2. Item</t>
    </r>
    <r>
      <rPr>
        <sz val="11"/>
        <color rgb="FF000000"/>
        <rFont val="Calibri"/>
      </rPr>
      <t>: insert the name of the product or service that you will need to start your business.</t>
    </r>
  </si>
  <si>
    <r>
      <rPr>
        <b/>
        <sz val="11"/>
        <color rgb="FF000000"/>
        <rFont val="Calibri"/>
      </rPr>
      <t xml:space="preserve">5. Number of items needed: </t>
    </r>
    <r>
      <rPr>
        <sz val="11"/>
        <color rgb="FF000000"/>
        <rFont val="Calibri"/>
      </rPr>
      <t>input the number of items needed to start your business.</t>
    </r>
  </si>
  <si>
    <r>
      <rPr>
        <b/>
        <sz val="11"/>
        <color rgb="FF000000"/>
        <rFont val="Calibri"/>
      </rPr>
      <t>2. Item</t>
    </r>
    <r>
      <rPr>
        <sz val="11"/>
        <color rgb="FF000000"/>
        <rFont val="Calibri"/>
      </rPr>
      <t>: insert the name of the product or service that you will need to start your business.</t>
    </r>
  </si>
  <si>
    <r>
      <rPr>
        <b/>
        <sz val="11"/>
        <color rgb="FF000000"/>
        <rFont val="Calibri"/>
      </rPr>
      <t>5. Number of months</t>
    </r>
    <r>
      <rPr>
        <sz val="11"/>
        <color rgb="FF000000"/>
        <rFont val="Calibri"/>
      </rPr>
      <t>: input the number of months you will be using this item.</t>
    </r>
  </si>
  <si>
    <r>
      <rPr>
        <b/>
        <sz val="11"/>
        <color theme="1"/>
        <rFont val="Calibri"/>
      </rPr>
      <t>3. Link to item</t>
    </r>
    <r>
      <rPr>
        <sz val="11"/>
        <color theme="1"/>
        <rFont val="Calibri"/>
      </rPr>
      <t>: insert the link to the webpage where you can buy, or access the item.</t>
    </r>
  </si>
  <si>
    <r>
      <rPr>
        <b/>
        <sz val="11"/>
        <color theme="1"/>
        <rFont val="Calibri"/>
      </rPr>
      <t>6. Totals:</t>
    </r>
    <r>
      <rPr>
        <sz val="11"/>
        <color theme="1"/>
        <rFont val="Calibri"/>
      </rPr>
      <t xml:space="preserve"> you will automatically get the total cost for this item. 
DO NOT MODIFY THIS COLUMN!</t>
    </r>
  </si>
  <si>
    <r>
      <rPr>
        <b/>
        <sz val="11"/>
        <color rgb="FF000000"/>
        <rFont val="Calibri"/>
      </rPr>
      <t>3. Link to item</t>
    </r>
    <r>
      <rPr>
        <sz val="11"/>
        <color rgb="FF000000"/>
        <rFont val="Calibri"/>
      </rPr>
      <t>: insert the link to the webpage where you can buy or access the item.</t>
    </r>
  </si>
  <si>
    <r>
      <rPr>
        <b/>
        <sz val="11"/>
        <color rgb="FF000000"/>
        <rFont val="Calibri"/>
      </rPr>
      <t>6. Totals</t>
    </r>
    <r>
      <rPr>
        <sz val="11"/>
        <color rgb="FF000000"/>
        <rFont val="Calibri"/>
      </rPr>
      <t>: you will automatically get the total cost of this item over the whole period of time.
DO NOT MODIFY THIS COLUMN!</t>
    </r>
  </si>
  <si>
    <t xml:space="preserve">Total startup costs </t>
  </si>
  <si>
    <t>=</t>
  </si>
  <si>
    <t>One-Off Costs</t>
  </si>
  <si>
    <t>+</t>
  </si>
  <si>
    <t xml:space="preserve"> Recurring Costs</t>
  </si>
  <si>
    <t>One-Off Cost</t>
  </si>
  <si>
    <t>Recurring costs (monthly costs)</t>
  </si>
  <si>
    <t>1. Category</t>
  </si>
  <si>
    <t>2. Item: 
Product or Service</t>
  </si>
  <si>
    <t>3. Online Link to item</t>
  </si>
  <si>
    <t>4. Price per item</t>
  </si>
  <si>
    <t>5. Number of items needed</t>
  </si>
  <si>
    <t>6. Sub-Totals</t>
  </si>
  <si>
    <t>4. Cost per month</t>
  </si>
  <si>
    <t>5. Number of Months</t>
  </si>
  <si>
    <t>Equipment</t>
  </si>
  <si>
    <t>Item Name</t>
  </si>
  <si>
    <t>Salary</t>
  </si>
  <si>
    <t>Your entrepreneur salary</t>
  </si>
  <si>
    <t>Category name</t>
  </si>
  <si>
    <t>You can enter additional rows</t>
  </si>
  <si>
    <t>One-off costs totals</t>
  </si>
  <si>
    <t>Monthly costs Total</t>
  </si>
  <si>
    <t>Total for the period</t>
  </si>
  <si>
    <t>3 Pricing</t>
  </si>
  <si>
    <t>Use the 'Pricing' tool to find out how to price your product or your service.</t>
  </si>
  <si>
    <t xml:space="preserve">Instruction for completing </t>
  </si>
  <si>
    <r>
      <rPr>
        <b/>
        <sz val="10"/>
        <color rgb="FF000000"/>
        <rFont val="Calibri"/>
      </rPr>
      <t>1. My product/service</t>
    </r>
    <r>
      <rPr>
        <sz val="10"/>
        <color rgb="FF000000"/>
        <rFont val="Calibri"/>
      </rPr>
      <t>: 
Start by naming your product or service. You can work with up to 2 different products or services.</t>
    </r>
  </si>
  <si>
    <r>
      <rPr>
        <b/>
        <sz val="10"/>
        <color rgb="FF000000"/>
        <rFont val="Calibri"/>
      </rPr>
      <t>5. Unit sales estimates per month:</t>
    </r>
    <r>
      <rPr>
        <sz val="10"/>
        <color rgb="FF000000"/>
        <rFont val="Calibri"/>
      </rPr>
      <t xml:space="preserve">
• Input the estimated number of item sold per day (can be smaller than one) 
• Input the number of active sales day per month. E.g. if you work five days a week, input 21 days per month (on average)
• The estimated number of item sold per month will automatically be calculated accordingly.</t>
    </r>
  </si>
  <si>
    <r>
      <rPr>
        <b/>
        <sz val="10"/>
        <color rgb="FF000000"/>
        <rFont val="Calibri"/>
      </rPr>
      <t>2. Costs per unit:</t>
    </r>
    <r>
      <rPr>
        <sz val="10"/>
        <color rgb="FF000000"/>
        <rFont val="Calibri"/>
      </rPr>
      <t xml:space="preserve"> Input the costs incurred to create one unit only. 
• Include only costs directly related to the production of your product. E.g. salary, material, shipping fees, etc. 
• Do not include the costs that are not directly related to the production: rent, utility expenses, insurance, etc.
• The value of the "cost per unit" will automatically change according to the different cost items you have input.</t>
    </r>
  </si>
  <si>
    <r>
      <rPr>
        <b/>
        <sz val="10"/>
        <color rgb="FF000000"/>
        <rFont val="Calibri"/>
      </rPr>
      <t>3. Revenue per unit</t>
    </r>
    <r>
      <rPr>
        <sz val="10"/>
        <color rgb="FF000000"/>
        <rFont val="Calibri"/>
      </rPr>
      <t xml:space="preserve"> is the sales price for one unit of your product/service. Input the price for which you want to sell your product/service</t>
    </r>
  </si>
  <si>
    <r>
      <rPr>
        <b/>
        <sz val="10"/>
        <color rgb="FF000000"/>
        <rFont val="Calibri"/>
      </rPr>
      <t>6. Item performance per month:</t>
    </r>
    <r>
      <rPr>
        <sz val="10"/>
        <color rgb="FF000000"/>
        <rFont val="Calibri"/>
      </rPr>
      <t xml:space="preserve"> this will automatically be generated based on the data you have input in the previous sections. DO NOT MODIFY THIS SECTION
If needed, please check section 2, 3 and 4 as a reminder.</t>
    </r>
  </si>
  <si>
    <r>
      <rPr>
        <b/>
        <sz val="10"/>
        <color rgb="FF000000"/>
        <rFont val="Calibri"/>
      </rPr>
      <t xml:space="preserve">4. Gross Profit per unit </t>
    </r>
    <r>
      <rPr>
        <sz val="10"/>
        <color rgb="FF000000"/>
        <rFont val="Calibri"/>
      </rPr>
      <t xml:space="preserve"> = Revenue per unit - Cost per unit. 
• This cell will change automatically. DO NOT MODIFY THIS SECTION</t>
    </r>
    <r>
      <rPr>
        <b/>
        <sz val="10"/>
        <color rgb="FF000000"/>
        <rFont val="Calibri"/>
      </rPr>
      <t xml:space="preserve">
</t>
    </r>
    <r>
      <rPr>
        <sz val="10"/>
        <color rgb="FF000000"/>
        <rFont val="Calibri"/>
      </rPr>
      <t xml:space="preserve">• To make a profit, your revenue must be higher than your cost. If your profit is negative, you need to develop a strategy to make it positive - e.g. find a way to decrease your cost, and/or increase your revenue.
• Reminder: this number does not include indirect costs and taxes.
</t>
    </r>
  </si>
  <si>
    <r>
      <rPr>
        <b/>
        <sz val="10"/>
        <color rgb="FF000000"/>
        <rFont val="Calibri"/>
      </rPr>
      <t>7. Competitor pricing:</t>
    </r>
    <r>
      <rPr>
        <sz val="10"/>
        <color rgb="FF000000"/>
        <rFont val="Calibri"/>
      </rPr>
      <t xml:space="preserve"> conduct some research to know more about your competitor prices and how much they charge their customer for a product/service similar to yours.</t>
    </r>
  </si>
  <si>
    <t>1. Product/Service</t>
  </si>
  <si>
    <t>[Rename: PRODUCT/SERVICE 1]</t>
  </si>
  <si>
    <t>F</t>
  </si>
  <si>
    <t>2. Costs per unit</t>
  </si>
  <si>
    <t>Name of cost items</t>
  </si>
  <si>
    <t>Cost per item</t>
  </si>
  <si>
    <t>Cost 1</t>
  </si>
  <si>
    <t>Cost 2</t>
  </si>
  <si>
    <t>Cost 3</t>
  </si>
  <si>
    <t>Cost 4</t>
  </si>
  <si>
    <t>Cost 5</t>
  </si>
  <si>
    <t>Cost 6</t>
  </si>
  <si>
    <t>Cost per unit</t>
  </si>
  <si>
    <t>3. Revenue per unit</t>
  </si>
  <si>
    <t>Item Pricing</t>
  </si>
  <si>
    <t>4. Gross profit per unit</t>
  </si>
  <si>
    <t>Item Gross Profit</t>
  </si>
  <si>
    <t>5. Unit sales estimates per month</t>
  </si>
  <si>
    <r>
      <rPr>
        <b/>
        <sz val="11"/>
        <color rgb="FF000000"/>
        <rFont val="Calibri"/>
      </rPr>
      <t xml:space="preserve">est. Number Sold per day </t>
    </r>
    <r>
      <rPr>
        <sz val="11"/>
        <color rgb="FF000000"/>
        <rFont val="Calibri"/>
      </rPr>
      <t xml:space="preserve">
</t>
    </r>
    <r>
      <rPr>
        <sz val="9"/>
        <color rgb="FF000000"/>
        <rFont val="Calibri"/>
      </rPr>
      <t>(can be smaller than 1)</t>
    </r>
  </si>
  <si>
    <r>
      <rPr>
        <b/>
        <sz val="11"/>
        <color rgb="FF000000"/>
        <rFont val="Calibri"/>
      </rPr>
      <t xml:space="preserve">est. Number Sold per day </t>
    </r>
    <r>
      <rPr>
        <sz val="11"/>
        <color rgb="FF000000"/>
        <rFont val="Calibri"/>
      </rPr>
      <t xml:space="preserve">
</t>
    </r>
    <r>
      <rPr>
        <sz val="9"/>
        <color rgb="FF000000"/>
        <rFont val="Calibri"/>
      </rPr>
      <t>(can be smaller than 1)</t>
    </r>
  </si>
  <si>
    <t>Number of sales days per month</t>
  </si>
  <si>
    <t>est. Number of items sold</t>
  </si>
  <si>
    <t>6. Item performance per month</t>
  </si>
  <si>
    <t>Item Revenue Per Month</t>
  </si>
  <si>
    <t>Costs of items sold per Month</t>
  </si>
  <si>
    <t>Gross Profit per month for this item</t>
  </si>
  <si>
    <t>7. Competitor Pricing</t>
  </si>
  <si>
    <t>Price V Competitors Item 1</t>
  </si>
  <si>
    <t>My Price</t>
  </si>
  <si>
    <t>Competitor Price 1</t>
  </si>
  <si>
    <t>Competitor Price 2</t>
  </si>
  <si>
    <t>Competitor Price 3</t>
  </si>
  <si>
    <t xml:space="preserve">Competitor average </t>
  </si>
  <si>
    <t>Your price compared 
to competition</t>
  </si>
  <si>
    <t>⏳ This activity will take around 1 hour for activity 1 
and around 5 hours for activitiess 2 and 3</t>
  </si>
  <si>
    <r>
      <t xml:space="preserve">💬🗨️  Format: This activity can be done in different ways:
</t>
    </r>
    <r>
      <rPr>
        <sz val="12"/>
        <color rgb="FFFFFFFF"/>
        <rFont val="Calibri"/>
        <family val="2"/>
      </rPr>
      <t xml:space="preserve">• With a mentor, coach or a friend ⭐ recommended
• On your own
• In a group: each of you do it &amp; share &amp; give feedback
</t>
    </r>
  </si>
  <si>
    <t>To go to the different activities, 👇 click on the three tabs at the bottom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</si>
</sst>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quot;£&quot;#,##0.00"/>
    <numFmt numFmtId="165" formatCode="[$€]#,##0.00"/>
    <numFmt numFmtId="166" formatCode="[$£]#,##0.00"/>
    <numFmt numFmtId="167" formatCode="[$£-809]#,##0.00"/>
  </numFmts>
  <fonts count="77">
    <font>
      <sz val="10"/>
      <color rgb="FF000000"/>
      <name val="Arial"/>
    </font>
    <font>
      <b/>
      <sz val="14"/>
      <color theme="1"/>
      <name val="Source Sans Pro"/>
    </font>
    <font>
      <b/>
      <sz val="11"/>
      <color rgb="FF20124D"/>
      <name val="Source Sans Pro"/>
    </font>
    <font>
      <sz val="10"/>
      <name val="Arial"/>
    </font>
    <font>
      <b/>
      <sz val="34"/>
      <color rgb="FFF48020"/>
      <name val="Calibri"/>
    </font>
    <font>
      <b/>
      <u/>
      <sz val="14"/>
      <color rgb="FF1155CC"/>
      <name val="Calibri"/>
    </font>
    <font>
      <sz val="10"/>
      <color theme="1"/>
      <name val="Arial"/>
    </font>
    <font>
      <b/>
      <u/>
      <sz val="10"/>
      <color rgb="FFFFFFFF"/>
      <name val="Calibri"/>
    </font>
    <font>
      <b/>
      <i/>
      <sz val="18"/>
      <color rgb="FFFFFFFF"/>
      <name val="Calibri"/>
    </font>
    <font>
      <b/>
      <u/>
      <sz val="11"/>
      <color rgb="FF1155CC"/>
      <name val="Source Sans Pro"/>
    </font>
    <font>
      <b/>
      <sz val="12"/>
      <color rgb="FFFFFFFF"/>
      <name val="Calibri"/>
    </font>
    <font>
      <b/>
      <sz val="20"/>
      <color rgb="FFFFFFFF"/>
      <name val="Calibri"/>
    </font>
    <font>
      <b/>
      <sz val="13"/>
      <color rgb="FF000000"/>
      <name val="Calibri"/>
    </font>
    <font>
      <sz val="11"/>
      <color theme="1"/>
      <name val="Source Sans Pro"/>
    </font>
    <font>
      <sz val="11"/>
      <color rgb="FFFFFFFF"/>
      <name val="Calibri"/>
    </font>
    <font>
      <b/>
      <u/>
      <sz val="12"/>
      <color rgb="FF000000"/>
      <name val="Calibri"/>
    </font>
    <font>
      <sz val="12"/>
      <color theme="1"/>
      <name val="Calibri"/>
    </font>
    <font>
      <sz val="10"/>
      <color rgb="FF000000"/>
      <name val="Source Sans Pro"/>
    </font>
    <font>
      <b/>
      <sz val="18"/>
      <color rgb="FFFFFFFF"/>
      <name val="Calibri"/>
    </font>
    <font>
      <b/>
      <sz val="15"/>
      <color rgb="FFFFFFFF"/>
      <name val="Calibri"/>
    </font>
    <font>
      <b/>
      <sz val="16"/>
      <color rgb="FF000000"/>
      <name val="Calibri"/>
    </font>
    <font>
      <sz val="11"/>
      <color theme="1"/>
      <name val="Calibri"/>
    </font>
    <font>
      <b/>
      <sz val="16"/>
      <color rgb="FFFFFFFF"/>
      <name val="Calibri"/>
    </font>
    <font>
      <b/>
      <sz val="18"/>
      <color rgb="FF000000"/>
      <name val="Calibri"/>
    </font>
    <font>
      <sz val="10"/>
      <color theme="1"/>
      <name val="Source Sans Pro"/>
    </font>
    <font>
      <b/>
      <sz val="20"/>
      <color rgb="FF000000"/>
      <name val="Source Sans Pro"/>
    </font>
    <font>
      <sz val="11"/>
      <color rgb="FF000000"/>
      <name val="Source Sans Pro"/>
    </font>
    <font>
      <b/>
      <sz val="14"/>
      <color theme="4"/>
      <name val="Source Sans Pro"/>
    </font>
    <font>
      <b/>
      <sz val="14"/>
      <color rgb="FF000000"/>
      <name val="Calibri"/>
    </font>
    <font>
      <sz val="10"/>
      <color theme="1"/>
      <name val="Calibri"/>
    </font>
    <font>
      <sz val="10"/>
      <color theme="1"/>
      <name val="Source Sans Pro"/>
    </font>
    <font>
      <sz val="10"/>
      <color rgb="FF000000"/>
      <name val="Calibri"/>
    </font>
    <font>
      <sz val="11"/>
      <color rgb="FF000000"/>
      <name val="Calibri"/>
    </font>
    <font>
      <sz val="10"/>
      <color theme="1"/>
      <name val="Calibri"/>
    </font>
    <font>
      <b/>
      <sz val="11"/>
      <color rgb="FF000000"/>
      <name val="Source Sans Pro"/>
    </font>
    <font>
      <sz val="10"/>
      <color rgb="FF000000"/>
      <name val="Source Sans Pro"/>
    </font>
    <font>
      <b/>
      <sz val="11"/>
      <color rgb="FFFFFFFF"/>
      <name val="Source Sans Pro"/>
    </font>
    <font>
      <b/>
      <sz val="11"/>
      <color rgb="FFD81212"/>
      <name val="Calibri"/>
    </font>
    <font>
      <b/>
      <sz val="14"/>
      <color rgb="FFFFFFFF"/>
      <name val="Calibri"/>
    </font>
    <font>
      <b/>
      <sz val="14"/>
      <color theme="1"/>
      <name val="Calibri"/>
    </font>
    <font>
      <b/>
      <sz val="12"/>
      <color theme="1"/>
      <name val="Calibri"/>
    </font>
    <font>
      <b/>
      <sz val="11"/>
      <color theme="1"/>
      <name val="Calibri"/>
    </font>
    <font>
      <b/>
      <sz val="11"/>
      <color rgb="FF000000"/>
      <name val="Calibri"/>
    </font>
    <font>
      <b/>
      <sz val="18"/>
      <color theme="1"/>
      <name val="Calibri"/>
    </font>
    <font>
      <b/>
      <sz val="11"/>
      <color rgb="FFFFFFFF"/>
      <name val="Calibri"/>
    </font>
    <font>
      <b/>
      <sz val="10"/>
      <color rgb="FFFFFFFF"/>
      <name val="Calibri"/>
    </font>
    <font>
      <sz val="9"/>
      <color theme="1"/>
      <name val="Calibri"/>
    </font>
    <font>
      <sz val="18"/>
      <color rgb="FF000000"/>
      <name val="Calibri"/>
    </font>
    <font>
      <b/>
      <sz val="12"/>
      <color rgb="FF000000"/>
      <name val="Calibri"/>
    </font>
    <font>
      <b/>
      <sz val="24"/>
      <color rgb="FFFFFFFF"/>
      <name val="Calibri"/>
    </font>
    <font>
      <b/>
      <sz val="11"/>
      <color theme="5"/>
      <name val="Calibri"/>
    </font>
    <font>
      <sz val="14"/>
      <color theme="1"/>
      <name val="Calibri"/>
    </font>
    <font>
      <b/>
      <sz val="21"/>
      <color rgb="FF000000"/>
      <name val="Calibri"/>
    </font>
    <font>
      <sz val="14"/>
      <color rgb="FFFFFFFF"/>
      <name val="Calibri"/>
    </font>
    <font>
      <sz val="14"/>
      <color rgb="FF000000"/>
      <name val="Calibri"/>
    </font>
    <font>
      <b/>
      <sz val="13"/>
      <color theme="1"/>
      <name val="Calibri"/>
    </font>
    <font>
      <b/>
      <sz val="24"/>
      <color rgb="FF000000"/>
      <name val="Calibri"/>
    </font>
    <font>
      <b/>
      <sz val="20"/>
      <color rgb="FF000000"/>
      <name val="Calibri"/>
    </font>
    <font>
      <b/>
      <sz val="22"/>
      <color rgb="FFFFFFFF"/>
      <name val="Calibri, sans-serif"/>
    </font>
    <font>
      <b/>
      <u/>
      <sz val="22"/>
      <color rgb="FF0000FF"/>
      <name val="Calibri, sans-serif"/>
    </font>
    <font>
      <b/>
      <sz val="22"/>
      <color rgb="FF0000FF"/>
      <name val="Calibri, sans-serif"/>
    </font>
    <font>
      <b/>
      <sz val="10"/>
      <color rgb="FF0000FF"/>
      <name val="Calibri, sans-serif"/>
    </font>
    <font>
      <b/>
      <i/>
      <sz val="18"/>
      <color rgb="FFFFFFFF"/>
      <name val="Calibri, sans-serif"/>
    </font>
    <font>
      <b/>
      <sz val="28"/>
      <color rgb="FFFFFFFF"/>
      <name val="Calibri, sans-serif"/>
    </font>
    <font>
      <sz val="13"/>
      <color rgb="FF000000"/>
      <name val="Calibri"/>
    </font>
    <font>
      <sz val="13"/>
      <color theme="1"/>
      <name val="Calibri"/>
    </font>
    <font>
      <sz val="20"/>
      <color rgb="FFFFFFFF"/>
      <name val="Calibri, sans-serif"/>
    </font>
    <font>
      <sz val="11"/>
      <color rgb="FFFFFFFF"/>
      <name val="Calibri, sans-serif"/>
    </font>
    <font>
      <sz val="12"/>
      <color rgb="FF000000"/>
      <name val="Calibri"/>
    </font>
    <font>
      <b/>
      <u/>
      <sz val="12"/>
      <color rgb="FF1155CC"/>
      <name val="Calibri"/>
    </font>
    <font>
      <b/>
      <sz val="10"/>
      <color theme="1"/>
      <name val="Calibri"/>
    </font>
    <font>
      <b/>
      <u/>
      <sz val="11"/>
      <color rgb="FF000000"/>
      <name val="Calibri"/>
    </font>
    <font>
      <b/>
      <sz val="10"/>
      <color rgb="FF000000"/>
      <name val="Calibri"/>
    </font>
    <font>
      <sz val="9"/>
      <color rgb="FF000000"/>
      <name val="Calibri"/>
    </font>
    <font>
      <b/>
      <sz val="12"/>
      <color rgb="FFFFFFFF"/>
      <name val="Calibri"/>
      <family val="2"/>
    </font>
    <font>
      <sz val="12"/>
      <color rgb="FFFFFFFF"/>
      <name val="Calibri"/>
      <family val="2"/>
    </font>
    <font>
      <b/>
      <sz val="18"/>
      <color rgb="FF000000"/>
      <name val="Calibri"/>
      <family val="2"/>
    </font>
  </fonts>
  <fills count="26">
    <fill>
      <patternFill patternType="none"/>
    </fill>
    <fill>
      <patternFill patternType="gray125"/>
    </fill>
    <fill>
      <patternFill patternType="solid">
        <fgColor rgb="FFF48020"/>
        <bgColor rgb="FFF48020"/>
      </patternFill>
    </fill>
    <fill>
      <patternFill patternType="solid">
        <fgColor theme="8"/>
        <bgColor theme="8"/>
      </patternFill>
    </fill>
    <fill>
      <patternFill patternType="solid">
        <fgColor rgb="FF20124D"/>
        <bgColor rgb="FF20124D"/>
      </patternFill>
    </fill>
    <fill>
      <patternFill patternType="solid">
        <fgColor rgb="FFA1BB3A"/>
        <bgColor rgb="FFA1BB3A"/>
      </patternFill>
    </fill>
    <fill>
      <patternFill patternType="solid">
        <fgColor rgb="FFAA2274"/>
        <bgColor rgb="FFAA2274"/>
      </patternFill>
    </fill>
    <fill>
      <patternFill patternType="solid">
        <fgColor rgb="FFFFFFFF"/>
        <bgColor rgb="FFFFFFFF"/>
      </patternFill>
    </fill>
    <fill>
      <patternFill patternType="solid">
        <fgColor rgb="FFFDF9B3"/>
        <bgColor rgb="FFFDF9B3"/>
      </patternFill>
    </fill>
    <fill>
      <patternFill patternType="solid">
        <fgColor rgb="FFD7E5FF"/>
        <bgColor rgb="FFD7E5FF"/>
      </patternFill>
    </fill>
    <fill>
      <patternFill patternType="solid">
        <fgColor rgb="FFFFBCBC"/>
        <bgColor rgb="FFFFBCBC"/>
      </patternFill>
    </fill>
    <fill>
      <patternFill patternType="solid">
        <fgColor rgb="FF351C75"/>
        <bgColor rgb="FF351C75"/>
      </patternFill>
    </fill>
    <fill>
      <patternFill patternType="solid">
        <fgColor rgb="FF16E87B"/>
        <bgColor rgb="FF16E87B"/>
      </patternFill>
    </fill>
    <fill>
      <patternFill patternType="solid">
        <fgColor rgb="FF71FFCE"/>
        <bgColor rgb="FF71FFCE"/>
      </patternFill>
    </fill>
    <fill>
      <patternFill patternType="solid">
        <fgColor rgb="FF1EB89F"/>
        <bgColor rgb="FF1EB89F"/>
      </patternFill>
    </fill>
    <fill>
      <patternFill patternType="solid">
        <fgColor rgb="FFFFE7E7"/>
        <bgColor rgb="FFFFE7E7"/>
      </patternFill>
    </fill>
    <fill>
      <patternFill patternType="solid">
        <fgColor theme="5"/>
        <bgColor theme="5"/>
      </patternFill>
    </fill>
    <fill>
      <patternFill patternType="solid">
        <fgColor rgb="FF007FD1"/>
        <bgColor rgb="FF007FD1"/>
      </patternFill>
    </fill>
    <fill>
      <patternFill patternType="solid">
        <fgColor rgb="FF2AD754"/>
        <bgColor rgb="FF2AD754"/>
      </patternFill>
    </fill>
    <fill>
      <patternFill patternType="solid">
        <fgColor rgb="FFD5FBFF"/>
        <bgColor rgb="FFD5FBFF"/>
      </patternFill>
    </fill>
    <fill>
      <patternFill patternType="solid">
        <fgColor rgb="FF01589F"/>
        <bgColor rgb="FF01589F"/>
      </patternFill>
    </fill>
    <fill>
      <patternFill patternType="solid">
        <fgColor rgb="FFEA4335"/>
        <bgColor rgb="FFEA4335"/>
      </patternFill>
    </fill>
    <fill>
      <patternFill patternType="solid">
        <fgColor rgb="FFFCBB03"/>
        <bgColor rgb="FFFCBB03"/>
      </patternFill>
    </fill>
    <fill>
      <patternFill patternType="solid">
        <fgColor rgb="FFFFE599"/>
        <bgColor rgb="FFFFE599"/>
      </patternFill>
    </fill>
    <fill>
      <patternFill patternType="solid">
        <fgColor rgb="FFF48020"/>
        <bgColor theme="8"/>
      </patternFill>
    </fill>
    <fill>
      <patternFill patternType="solid">
        <fgColor rgb="FFF48020"/>
        <bgColor indexed="64"/>
      </patternFill>
    </fill>
  </fills>
  <borders count="164">
    <border>
      <left/>
      <right/>
      <top/>
      <bottom/>
      <diagonal/>
    </border>
    <border>
      <left style="thin">
        <color rgb="FFFFFFFF"/>
      </left>
      <right style="thin">
        <color rgb="FFFFFFFF"/>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diagonal/>
    </border>
    <border>
      <left/>
      <right style="medium">
        <color rgb="FFFFFFFF"/>
      </right>
      <top style="thin">
        <color rgb="FFFFFFFF"/>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right/>
      <top/>
      <bottom/>
      <diagonal/>
    </border>
    <border>
      <left/>
      <right/>
      <top/>
      <bottom style="medium">
        <color rgb="FF000000"/>
      </bottom>
      <diagonal/>
    </border>
    <border>
      <left/>
      <right/>
      <top/>
      <bottom style="thin">
        <color rgb="FFFFFFFF"/>
      </bottom>
      <diagonal/>
    </border>
    <border>
      <left/>
      <right style="medium">
        <color rgb="FF000000"/>
      </right>
      <top/>
      <bottom/>
      <diagonal/>
    </border>
    <border>
      <left/>
      <right/>
      <top/>
      <bottom/>
      <diagonal/>
    </border>
    <border>
      <left/>
      <right/>
      <top/>
      <bottom/>
      <diagonal/>
    </border>
    <border>
      <left/>
      <right style="medium">
        <color rgb="FF000000"/>
      </right>
      <top/>
      <bottom/>
      <diagonal/>
    </border>
    <border>
      <left/>
      <right/>
      <top style="thin">
        <color rgb="FFFFFFFF"/>
      </top>
      <bottom style="thin">
        <color rgb="FFFFFFFF"/>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FFFFFF"/>
      </left>
      <right style="medium">
        <color rgb="FF000000"/>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000000"/>
      </right>
      <top/>
      <bottom/>
      <diagonal/>
    </border>
    <border>
      <left style="medium">
        <color rgb="FF000000"/>
      </left>
      <right style="medium">
        <color rgb="FFFFFFFF"/>
      </right>
      <top style="medium">
        <color rgb="FF000000"/>
      </top>
      <bottom style="medium">
        <color rgb="FFFFFFFF"/>
      </bottom>
      <diagonal/>
    </border>
    <border>
      <left/>
      <right/>
      <top style="medium">
        <color rgb="FF000000"/>
      </top>
      <bottom/>
      <diagonal/>
    </border>
    <border>
      <left/>
      <right style="medium">
        <color rgb="FFFFFFFF"/>
      </right>
      <top style="medium">
        <color rgb="FF000000"/>
      </top>
      <bottom/>
      <diagonal/>
    </border>
    <border>
      <left style="medium">
        <color rgb="FFFFFFFF"/>
      </left>
      <right style="medium">
        <color rgb="FF000000"/>
      </right>
      <top style="medium">
        <color rgb="FF000000"/>
      </top>
      <bottom/>
      <diagonal/>
    </border>
    <border>
      <left style="medium">
        <color rgb="FF000000"/>
      </left>
      <right/>
      <top style="medium">
        <color rgb="FFFFFFFF"/>
      </top>
      <bottom style="medium">
        <color rgb="FFFFFFFF"/>
      </bottom>
      <diagonal/>
    </border>
    <border>
      <left style="medium">
        <color rgb="FFFFFFFF"/>
      </left>
      <right style="medium">
        <color rgb="FF000000"/>
      </right>
      <top/>
      <bottom/>
      <diagonal/>
    </border>
    <border>
      <left/>
      <right style="medium">
        <color rgb="FF000000"/>
      </right>
      <top style="thin">
        <color rgb="FFFFFFFF"/>
      </top>
      <bottom/>
      <diagonal/>
    </border>
    <border>
      <left/>
      <right style="medium">
        <color rgb="FFFFFFFF"/>
      </right>
      <top style="thin">
        <color rgb="FFFFFFFF"/>
      </top>
      <bottom style="thin">
        <color rgb="FFFFFFFF"/>
      </bottom>
      <diagonal/>
    </border>
    <border>
      <left style="medium">
        <color rgb="FF000000"/>
      </left>
      <right style="medium">
        <color rgb="FFFFFFFF"/>
      </right>
      <top style="medium">
        <color rgb="FFFFFFFF"/>
      </top>
      <bottom style="medium">
        <color rgb="FF000000"/>
      </bottom>
      <diagonal/>
    </border>
    <border>
      <left style="medium">
        <color rgb="FFFFFFFF"/>
      </left>
      <right/>
      <top/>
      <bottom style="medium">
        <color rgb="FF000000"/>
      </bottom>
      <diagonal/>
    </border>
    <border>
      <left/>
      <right style="medium">
        <color rgb="FFFFFFFF"/>
      </right>
      <top/>
      <bottom style="medium">
        <color rgb="FF000000"/>
      </bottom>
      <diagonal/>
    </border>
    <border>
      <left style="medium">
        <color rgb="FFFFFFFF"/>
      </left>
      <right style="medium">
        <color rgb="FF000000"/>
      </right>
      <top style="medium">
        <color rgb="FFFFFFFF"/>
      </top>
      <bottom style="medium">
        <color rgb="FF000000"/>
      </bottom>
      <diagonal/>
    </border>
    <border>
      <left/>
      <right style="medium">
        <color rgb="FF000000"/>
      </right>
      <top/>
      <bottom/>
      <diagonal/>
    </border>
    <border>
      <left/>
      <right/>
      <top/>
      <bottom/>
      <diagonal/>
    </border>
    <border>
      <left style="medium">
        <color rgb="FF000000"/>
      </left>
      <right/>
      <top/>
      <bottom/>
      <diagonal/>
    </border>
    <border>
      <left style="medium">
        <color rgb="FFFFFFFF"/>
      </left>
      <right/>
      <top style="thin">
        <color rgb="FFFFFFFF"/>
      </top>
      <bottom style="thin">
        <color rgb="FFFFFFFF"/>
      </bottom>
      <diagonal/>
    </border>
    <border>
      <left style="medium">
        <color rgb="FFFFFFFF"/>
      </left>
      <right/>
      <top style="medium">
        <color rgb="FFFFFFFF"/>
      </top>
      <bottom/>
      <diagonal/>
    </border>
    <border>
      <left style="thick">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medium">
        <color rgb="FFFFFFFF"/>
      </right>
      <top style="medium">
        <color rgb="FFFFFFFF"/>
      </top>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ck">
        <color rgb="FF000000"/>
      </left>
      <right style="thin">
        <color rgb="FF000000"/>
      </right>
      <top/>
      <bottom style="thick">
        <color rgb="FF000000"/>
      </bottom>
      <diagonal/>
    </border>
    <border>
      <left/>
      <right style="thin">
        <color rgb="FF000000"/>
      </right>
      <top/>
      <bottom style="thick">
        <color rgb="FF000000"/>
      </bottom>
      <diagonal/>
    </border>
    <border>
      <left/>
      <right style="thick">
        <color rgb="FF000000"/>
      </right>
      <top/>
      <bottom style="thick">
        <color rgb="FF000000"/>
      </bottom>
      <diagonal/>
    </border>
    <border>
      <left/>
      <right style="thin">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FFFFFF"/>
      </left>
      <right/>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thin">
        <color rgb="FF000000"/>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medium">
        <color rgb="FFFFFFFF"/>
      </bottom>
      <diagonal/>
    </border>
    <border>
      <left style="medium">
        <color rgb="FFFFFFFF"/>
      </left>
      <right style="medium">
        <color rgb="FFFFFFFF"/>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top/>
      <bottom style="thin">
        <color rgb="FF000000"/>
      </bottom>
      <diagonal/>
    </border>
    <border>
      <left/>
      <right/>
      <top/>
      <bottom style="thin">
        <color rgb="FFFFFFFF"/>
      </bottom>
      <diagonal/>
    </border>
    <border>
      <left/>
      <right style="medium">
        <color rgb="FF000000"/>
      </right>
      <top/>
      <bottom style="thin">
        <color rgb="FFFFFFFF"/>
      </bottom>
      <diagonal/>
    </border>
    <border>
      <left/>
      <right/>
      <top/>
      <bottom style="medium">
        <color rgb="FF000000"/>
      </bottom>
      <diagonal/>
    </border>
    <border>
      <left/>
      <right style="medium">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ck">
        <color rgb="FF000000"/>
      </right>
      <top/>
      <bottom/>
      <diagonal/>
    </border>
    <border>
      <left style="medium">
        <color rgb="FFAA2274"/>
      </left>
      <right/>
      <top style="medium">
        <color rgb="FFAA2274"/>
      </top>
      <bottom/>
      <diagonal/>
    </border>
    <border>
      <left/>
      <right/>
      <top style="medium">
        <color rgb="FFAA2274"/>
      </top>
      <bottom/>
      <diagonal/>
    </border>
    <border>
      <left/>
      <right style="medium">
        <color rgb="FFAA2274"/>
      </right>
      <top style="medium">
        <color rgb="FFAA2274"/>
      </top>
      <bottom/>
      <diagonal/>
    </border>
    <border>
      <left style="medium">
        <color rgb="FFF48020"/>
      </left>
      <right/>
      <top style="medium">
        <color rgb="FFF48020"/>
      </top>
      <bottom/>
      <diagonal/>
    </border>
    <border>
      <left/>
      <right/>
      <top style="medium">
        <color rgb="FFF48020"/>
      </top>
      <bottom/>
      <diagonal/>
    </border>
    <border>
      <left/>
      <right style="medium">
        <color rgb="FFF48020"/>
      </right>
      <top style="medium">
        <color rgb="FFF48020"/>
      </top>
      <bottom/>
      <diagonal/>
    </border>
    <border>
      <left style="medium">
        <color rgb="FFAA2274"/>
      </left>
      <right/>
      <top/>
      <bottom/>
      <diagonal/>
    </border>
    <border>
      <left/>
      <right style="medium">
        <color rgb="FFAA2274"/>
      </right>
      <top/>
      <bottom/>
      <diagonal/>
    </border>
    <border>
      <left style="medium">
        <color rgb="FFF48020"/>
      </left>
      <right/>
      <top/>
      <bottom/>
      <diagonal/>
    </border>
    <border>
      <left/>
      <right style="medium">
        <color rgb="FFF48020"/>
      </right>
      <top/>
      <bottom/>
      <diagonal/>
    </border>
    <border>
      <left style="medium">
        <color rgb="FFAA2274"/>
      </left>
      <right/>
      <top/>
      <bottom style="medium">
        <color rgb="FFAA2274"/>
      </bottom>
      <diagonal/>
    </border>
    <border>
      <left/>
      <right/>
      <top/>
      <bottom style="medium">
        <color rgb="FFAA2274"/>
      </bottom>
      <diagonal/>
    </border>
    <border>
      <left/>
      <right style="medium">
        <color rgb="FFAA2274"/>
      </right>
      <top/>
      <bottom style="medium">
        <color rgb="FFAA2274"/>
      </bottom>
      <diagonal/>
    </border>
    <border>
      <left style="medium">
        <color rgb="FFF48020"/>
      </left>
      <right/>
      <top/>
      <bottom style="medium">
        <color rgb="FFF48020"/>
      </bottom>
      <diagonal/>
    </border>
    <border>
      <left/>
      <right/>
      <top/>
      <bottom style="medium">
        <color rgb="FFF48020"/>
      </bottom>
      <diagonal/>
    </border>
    <border>
      <left/>
      <right style="medium">
        <color rgb="FFF48020"/>
      </right>
      <top/>
      <bottom style="medium">
        <color rgb="FFF48020"/>
      </bottom>
      <diagonal/>
    </border>
    <border>
      <left style="thick">
        <color rgb="FF000000"/>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n">
        <color rgb="FFFFFFFF"/>
      </left>
      <right style="thick">
        <color rgb="FF000000"/>
      </right>
      <top style="thin">
        <color rgb="FFFFFFFF"/>
      </top>
      <bottom/>
      <diagonal/>
    </border>
    <border>
      <left style="thin">
        <color rgb="FFFFFFFF"/>
      </left>
      <right/>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n">
        <color rgb="FFFFFFFF"/>
      </left>
      <right style="thick">
        <color rgb="FF000000"/>
      </right>
      <top/>
      <bottom/>
      <diagonal/>
    </border>
    <border>
      <left style="thick">
        <color rgb="FF000000"/>
      </left>
      <right style="thin">
        <color rgb="FFFFFFFF"/>
      </right>
      <top style="thin">
        <color rgb="FFFFFFFF"/>
      </top>
      <bottom style="thin">
        <color rgb="FFFFFFFF"/>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F48020"/>
      </right>
      <top style="medium">
        <color rgb="FF000000"/>
      </top>
      <bottom/>
      <diagonal/>
    </border>
    <border>
      <left style="medium">
        <color rgb="FFF48020"/>
      </left>
      <right/>
      <top style="medium">
        <color rgb="FF000000"/>
      </top>
      <bottom/>
      <diagonal/>
    </border>
    <border>
      <left style="medium">
        <color rgb="FF000000"/>
      </left>
      <right/>
      <top/>
      <bottom style="medium">
        <color rgb="FF000000"/>
      </bottom>
      <diagonal/>
    </border>
    <border>
      <left/>
      <right style="medium">
        <color rgb="FFF48020"/>
      </right>
      <top/>
      <bottom style="medium">
        <color rgb="FF000000"/>
      </bottom>
      <diagonal/>
    </border>
    <border>
      <left style="medium">
        <color rgb="FFF48020"/>
      </left>
      <right/>
      <top/>
      <bottom style="medium">
        <color rgb="FF000000"/>
      </bottom>
      <diagonal/>
    </border>
    <border>
      <left style="medium">
        <color rgb="FF000000"/>
      </left>
      <right/>
      <top/>
      <bottom/>
      <diagonal/>
    </border>
    <border>
      <left/>
      <right style="thick">
        <color rgb="FF000000"/>
      </right>
      <top/>
      <bottom style="thin">
        <color rgb="FFFFFFFF"/>
      </bottom>
      <diagonal/>
    </border>
    <border>
      <left style="thin">
        <color rgb="FFFFFFFF"/>
      </left>
      <right style="medium">
        <color rgb="FF000000"/>
      </right>
      <top/>
      <bottom style="medium">
        <color rgb="FF000000"/>
      </bottom>
      <diagonal/>
    </border>
    <border>
      <left style="thin">
        <color rgb="FFFFFFFF"/>
      </left>
      <right style="thin">
        <color rgb="FFFFFFFF"/>
      </right>
      <top/>
      <bottom style="medium">
        <color rgb="FF000000"/>
      </bottom>
      <diagonal/>
    </border>
    <border>
      <left style="thick">
        <color rgb="FF000000"/>
      </left>
      <right style="medium">
        <color rgb="FFFFFFFF"/>
      </right>
      <top style="thin">
        <color rgb="FFFFFFFF"/>
      </top>
      <bottom style="thick">
        <color rgb="FF000000"/>
      </bottom>
      <diagonal/>
    </border>
    <border>
      <left style="medium">
        <color rgb="FFFFFFFF"/>
      </left>
      <right style="medium">
        <color rgb="FFFFFFFF"/>
      </right>
      <top style="thin">
        <color rgb="FFFFFFFF"/>
      </top>
      <bottom style="thick">
        <color rgb="FF000000"/>
      </bottom>
      <diagonal/>
    </border>
    <border>
      <left style="medium">
        <color rgb="FFFFFFFF"/>
      </left>
      <right style="medium">
        <color rgb="FFFFFFFF"/>
      </right>
      <top/>
      <bottom style="thick">
        <color rgb="FF000000"/>
      </bottom>
      <diagonal/>
    </border>
    <border>
      <left/>
      <right style="thin">
        <color rgb="FFFFFFFF"/>
      </right>
      <top/>
      <bottom style="thin">
        <color rgb="FFFFFFFF"/>
      </bottom>
      <diagonal/>
    </border>
    <border>
      <left style="thin">
        <color rgb="FFFFFFFF"/>
      </left>
      <right style="thin">
        <color rgb="FFFFFFFF"/>
      </right>
      <top style="medium">
        <color rgb="FF000000"/>
      </top>
      <bottom/>
      <diagonal/>
    </border>
    <border>
      <left/>
      <right style="thin">
        <color rgb="FFFFFFFF"/>
      </right>
      <top style="medium">
        <color rgb="FF000000"/>
      </top>
      <bottom/>
      <diagonal/>
    </border>
    <border>
      <left style="thin">
        <color rgb="FFFFFFFF"/>
      </left>
      <right/>
      <top style="medium">
        <color rgb="FF000000"/>
      </top>
      <bottom/>
      <diagonal/>
    </border>
    <border>
      <left style="thin">
        <color rgb="FF000000"/>
      </left>
      <right style="thin">
        <color rgb="FFFFFFFF"/>
      </right>
      <top style="thin">
        <color rgb="FF000000"/>
      </top>
      <bottom style="thin">
        <color rgb="FF000000"/>
      </bottom>
      <diagonal/>
    </border>
    <border>
      <left style="thin">
        <color rgb="FFFFFFFF"/>
      </left>
      <right style="medium">
        <color rgb="FFFFFFFF"/>
      </right>
      <top style="thin">
        <color rgb="FFFFFFFF"/>
      </top>
      <bottom style="thin">
        <color rgb="FFFFFFFF"/>
      </bottom>
      <diagonal/>
    </border>
    <border>
      <left style="thin">
        <color rgb="FF000000"/>
      </left>
      <right style="thin">
        <color rgb="FFFFFFFF"/>
      </right>
      <top style="thin">
        <color rgb="FF000000"/>
      </top>
      <bottom/>
      <diagonal/>
    </border>
    <border>
      <left style="thin">
        <color rgb="FF000000"/>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style="thin">
        <color rgb="FF000000"/>
      </left>
      <right style="thin">
        <color rgb="FFFFFFFF"/>
      </right>
      <top/>
      <bottom/>
      <diagonal/>
    </border>
    <border>
      <left style="thin">
        <color rgb="FF000000"/>
      </left>
      <right style="thin">
        <color rgb="FFFFFFFF"/>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thin">
        <color rgb="FF000000"/>
      </left>
      <right style="thin">
        <color rgb="FFFFFFFF"/>
      </right>
      <top/>
      <bottom style="thin">
        <color rgb="FF000000"/>
      </bottom>
      <diagonal/>
    </border>
    <border>
      <left style="thin">
        <color rgb="FF000000"/>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thin">
        <color rgb="FFFFFFFF"/>
      </left>
      <right style="thin">
        <color rgb="FF000000"/>
      </right>
      <top style="thin">
        <color rgb="FF000000"/>
      </top>
      <bottom style="thin">
        <color rgb="FF000000"/>
      </bottom>
      <diagonal/>
    </border>
    <border>
      <left style="thin">
        <color rgb="FFFFFFFF"/>
      </left>
      <right style="medium">
        <color rgb="FFFFFFFF"/>
      </right>
      <top style="thin">
        <color rgb="FFFFFFFF"/>
      </top>
      <bottom/>
      <diagonal/>
    </border>
    <border>
      <left style="thin">
        <color rgb="FF000000"/>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FFFFFF"/>
      </right>
      <top/>
      <bottom/>
      <diagonal/>
    </border>
    <border>
      <left style="thin">
        <color rgb="FF000000"/>
      </left>
      <right/>
      <top/>
      <bottom/>
      <diagonal/>
    </border>
    <border>
      <left/>
      <right style="thin">
        <color rgb="FF000000"/>
      </right>
      <top/>
      <bottom/>
      <diagonal/>
    </border>
    <border>
      <left style="thin">
        <color rgb="FFFFFFFF"/>
      </left>
      <right style="thin">
        <color rgb="FFFFFFFF"/>
      </right>
      <top/>
      <bottom style="medium">
        <color rgb="FFFFFFFF"/>
      </bottom>
      <diagonal/>
    </border>
    <border>
      <left/>
      <right/>
      <top/>
      <bottom style="medium">
        <color rgb="FFFFFFFF"/>
      </bottom>
      <diagonal/>
    </border>
    <border>
      <left/>
      <right style="thin">
        <color rgb="FFFFFFFF"/>
      </right>
      <top/>
      <bottom style="medium">
        <color rgb="FFFFFFFF"/>
      </bottom>
      <diagonal/>
    </border>
    <border>
      <left style="thin">
        <color rgb="FFFFFFFF"/>
      </left>
      <right/>
      <top/>
      <bottom style="medium">
        <color rgb="FFFFFFFF"/>
      </bottom>
      <diagonal/>
    </border>
    <border>
      <left/>
      <right style="medium">
        <color rgb="FFFFFFFF"/>
      </right>
      <top/>
      <bottom style="medium">
        <color rgb="FFFFFFFF"/>
      </bottom>
      <diagonal/>
    </border>
    <border>
      <left/>
      <right style="thin">
        <color rgb="FFFFFFFF"/>
      </right>
      <top/>
      <bottom style="medium">
        <color rgb="FF000000"/>
      </bottom>
      <diagonal/>
    </border>
    <border>
      <left style="thin">
        <color rgb="FFFFFFFF"/>
      </left>
      <right/>
      <top/>
      <bottom style="medium">
        <color rgb="FF000000"/>
      </bottom>
      <diagonal/>
    </border>
    <border>
      <left style="thin">
        <color rgb="FFF48020"/>
      </left>
      <right style="thin">
        <color rgb="FFF48020"/>
      </right>
      <top style="thin">
        <color rgb="FFF48020"/>
      </top>
      <bottom style="thin">
        <color rgb="FFF48020"/>
      </bottom>
      <diagonal/>
    </border>
    <border>
      <left style="medium">
        <color rgb="FF000000"/>
      </left>
      <right style="medium">
        <color rgb="FF000000"/>
      </right>
      <top/>
      <bottom style="medium">
        <color rgb="FF000000"/>
      </bottom>
      <diagonal/>
    </border>
  </borders>
  <cellStyleXfs count="1">
    <xf numFmtId="0" fontId="0" fillId="0" borderId="0"/>
  </cellStyleXfs>
  <cellXfs count="464">
    <xf numFmtId="0" fontId="0" fillId="0" borderId="0" xfId="0" applyFont="1" applyAlignment="1"/>
    <xf numFmtId="0" fontId="1" fillId="0" borderId="1" xfId="0" applyFont="1" applyBorder="1" applyAlignment="1">
      <alignment horizontal="center" vertical="center" wrapText="1"/>
    </xf>
    <xf numFmtId="0" fontId="4" fillId="0" borderId="0" xfId="0" applyFont="1" applyAlignment="1"/>
    <xf numFmtId="0" fontId="6" fillId="2" borderId="0" xfId="0" applyFont="1" applyFill="1"/>
    <xf numFmtId="0" fontId="6" fillId="0" borderId="5" xfId="0" applyFont="1" applyBorder="1"/>
    <xf numFmtId="0" fontId="20" fillId="5" borderId="10" xfId="0" applyFont="1" applyFill="1" applyBorder="1" applyAlignment="1">
      <alignment horizontal="center" vertical="center" wrapText="1"/>
    </xf>
    <xf numFmtId="0" fontId="22" fillId="6" borderId="10"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4" fillId="7" borderId="16" xfId="0" applyFont="1" applyFill="1" applyBorder="1" applyAlignment="1">
      <alignment vertical="center"/>
    </xf>
    <xf numFmtId="0" fontId="24" fillId="7" borderId="17" xfId="0" applyFont="1" applyFill="1" applyBorder="1" applyAlignment="1">
      <alignment vertical="center"/>
    </xf>
    <xf numFmtId="0" fontId="24" fillId="7" borderId="17" xfId="0" applyFont="1" applyFill="1" applyBorder="1" applyAlignment="1">
      <alignment horizontal="center" vertical="center"/>
    </xf>
    <xf numFmtId="0" fontId="24" fillId="7" borderId="18" xfId="0" applyFont="1" applyFill="1" applyBorder="1" applyAlignment="1">
      <alignment vertical="center"/>
    </xf>
    <xf numFmtId="0" fontId="24" fillId="7" borderId="19" xfId="0" applyFont="1" applyFill="1" applyBorder="1" applyAlignment="1">
      <alignment vertical="center"/>
    </xf>
    <xf numFmtId="0" fontId="24" fillId="7" borderId="20" xfId="0" applyFont="1" applyFill="1" applyBorder="1" applyAlignment="1">
      <alignment vertical="center"/>
    </xf>
    <xf numFmtId="0" fontId="24" fillId="7" borderId="21" xfId="0" applyFont="1" applyFill="1" applyBorder="1" applyAlignment="1">
      <alignment vertical="center"/>
    </xf>
    <xf numFmtId="0" fontId="24" fillId="7" borderId="21" xfId="0" applyFont="1" applyFill="1" applyBorder="1" applyAlignment="1">
      <alignment horizontal="center" vertical="center"/>
    </xf>
    <xf numFmtId="0" fontId="24" fillId="7" borderId="22" xfId="0" applyFont="1" applyFill="1" applyBorder="1" applyAlignment="1">
      <alignment vertical="center"/>
    </xf>
    <xf numFmtId="0" fontId="24" fillId="7" borderId="23" xfId="0" applyFont="1" applyFill="1" applyBorder="1" applyAlignment="1">
      <alignment vertical="center"/>
    </xf>
    <xf numFmtId="0" fontId="24" fillId="7" borderId="24" xfId="0" applyFont="1" applyFill="1" applyBorder="1" applyAlignment="1">
      <alignment vertical="center"/>
    </xf>
    <xf numFmtId="0" fontId="25" fillId="5" borderId="25" xfId="0" applyFont="1" applyFill="1" applyBorder="1" applyAlignment="1">
      <alignment horizontal="center" vertical="center" wrapText="1"/>
    </xf>
    <xf numFmtId="0" fontId="24" fillId="7" borderId="26" xfId="0" applyFont="1" applyFill="1" applyBorder="1" applyAlignment="1">
      <alignment vertical="center"/>
    </xf>
    <xf numFmtId="0" fontId="24" fillId="7" borderId="1" xfId="0" applyFont="1" applyFill="1" applyBorder="1" applyAlignment="1">
      <alignment vertical="center"/>
    </xf>
    <xf numFmtId="0" fontId="27" fillId="7" borderId="27" xfId="0" applyFont="1" applyFill="1" applyBorder="1" applyAlignment="1">
      <alignment vertical="center"/>
    </xf>
    <xf numFmtId="0" fontId="24" fillId="7" borderId="28" xfId="0" applyFont="1" applyFill="1" applyBorder="1" applyAlignment="1">
      <alignment vertical="center"/>
    </xf>
    <xf numFmtId="0" fontId="28" fillId="5" borderId="29" xfId="0" applyFont="1" applyFill="1" applyBorder="1" applyAlignment="1">
      <alignment horizontal="left" vertical="center"/>
    </xf>
    <xf numFmtId="0" fontId="29" fillId="7" borderId="33" xfId="0" applyFont="1" applyFill="1" applyBorder="1" applyAlignment="1">
      <alignment horizontal="left" vertical="center" wrapText="1"/>
    </xf>
    <xf numFmtId="0" fontId="24" fillId="7" borderId="35" xfId="0" applyFont="1" applyFill="1" applyBorder="1" applyAlignment="1">
      <alignment vertical="center"/>
    </xf>
    <xf numFmtId="0" fontId="30" fillId="7" borderId="36" xfId="0" applyFont="1" applyFill="1" applyBorder="1" applyAlignment="1">
      <alignment horizontal="left" vertical="center" wrapText="1"/>
    </xf>
    <xf numFmtId="0" fontId="29" fillId="7" borderId="37" xfId="0" applyFont="1" applyFill="1" applyBorder="1" applyAlignment="1">
      <alignment horizontal="left" vertical="center" wrapText="1"/>
    </xf>
    <xf numFmtId="0" fontId="31" fillId="7" borderId="40" xfId="0" applyFont="1" applyFill="1" applyBorder="1" applyAlignment="1">
      <alignment horizontal="left" vertical="center" wrapText="1"/>
    </xf>
    <xf numFmtId="0" fontId="24" fillId="7" borderId="41" xfId="0" applyFont="1" applyFill="1" applyBorder="1" applyAlignment="1">
      <alignment vertical="center"/>
    </xf>
    <xf numFmtId="0" fontId="24" fillId="7" borderId="42" xfId="0" applyFont="1" applyFill="1" applyBorder="1" applyAlignment="1">
      <alignment vertical="center"/>
    </xf>
    <xf numFmtId="0" fontId="24" fillId="7" borderId="43" xfId="0" applyFont="1" applyFill="1" applyBorder="1" applyAlignment="1">
      <alignment vertical="center"/>
    </xf>
    <xf numFmtId="0" fontId="29" fillId="7" borderId="14" xfId="0" applyFont="1" applyFill="1" applyBorder="1" applyAlignment="1">
      <alignment horizontal="left" vertical="center" wrapText="1"/>
    </xf>
    <xf numFmtId="0" fontId="29" fillId="7" borderId="14" xfId="0" applyFont="1" applyFill="1" applyBorder="1" applyAlignment="1">
      <alignment horizontal="center" vertical="center" wrapText="1"/>
    </xf>
    <xf numFmtId="164" fontId="32" fillId="7" borderId="14" xfId="0" applyNumberFormat="1" applyFont="1" applyFill="1" applyBorder="1" applyAlignment="1">
      <alignment horizontal="center" vertical="center" wrapText="1"/>
    </xf>
    <xf numFmtId="0" fontId="33" fillId="7" borderId="14" xfId="0" applyFont="1" applyFill="1" applyBorder="1"/>
    <xf numFmtId="0" fontId="24" fillId="7" borderId="44" xfId="0" applyFont="1" applyFill="1" applyBorder="1" applyAlignment="1">
      <alignment vertical="center"/>
    </xf>
    <xf numFmtId="0" fontId="29" fillId="7" borderId="45" xfId="0" applyFont="1" applyFill="1" applyBorder="1" applyAlignment="1">
      <alignment horizontal="left" vertical="center" wrapText="1"/>
    </xf>
    <xf numFmtId="0" fontId="29" fillId="8" borderId="46" xfId="0" applyFont="1" applyFill="1" applyBorder="1" applyAlignment="1">
      <alignment horizontal="center" vertical="center" wrapText="1"/>
    </xf>
    <xf numFmtId="164" fontId="32" fillId="9" borderId="47" xfId="0" applyNumberFormat="1" applyFont="1" applyFill="1" applyBorder="1" applyAlignment="1">
      <alignment horizontal="center" vertical="center" wrapText="1"/>
    </xf>
    <xf numFmtId="0" fontId="33" fillId="0" borderId="48" xfId="0" applyFont="1" applyBorder="1"/>
    <xf numFmtId="0" fontId="34" fillId="5" borderId="49" xfId="0" applyFont="1" applyFill="1" applyBorder="1" applyAlignment="1">
      <alignment vertical="center" wrapText="1"/>
    </xf>
    <xf numFmtId="0" fontId="34" fillId="5" borderId="50" xfId="0" applyFont="1" applyFill="1" applyBorder="1" applyAlignment="1">
      <alignment horizontal="center" vertical="center" wrapText="1"/>
    </xf>
    <xf numFmtId="0" fontId="34" fillId="5" borderId="51" xfId="0" applyFont="1" applyFill="1" applyBorder="1" applyAlignment="1">
      <alignment horizontal="center" vertical="center" wrapText="1"/>
    </xf>
    <xf numFmtId="0" fontId="34" fillId="7" borderId="52" xfId="0" applyFont="1" applyFill="1" applyBorder="1" applyAlignment="1">
      <alignment vertical="center" wrapText="1"/>
    </xf>
    <xf numFmtId="165" fontId="26" fillId="8" borderId="53" xfId="0" applyNumberFormat="1" applyFont="1" applyFill="1" applyBorder="1" applyAlignment="1">
      <alignment horizontal="center" vertical="center" wrapText="1"/>
    </xf>
    <xf numFmtId="165" fontId="26" fillId="9" borderId="53" xfId="0" applyNumberFormat="1" applyFont="1" applyFill="1" applyBorder="1" applyAlignment="1">
      <alignment horizontal="center" vertical="center" wrapText="1"/>
    </xf>
    <xf numFmtId="164" fontId="24" fillId="7" borderId="54" xfId="0" applyNumberFormat="1" applyFont="1" applyFill="1" applyBorder="1" applyAlignment="1">
      <alignment vertical="center"/>
    </xf>
    <xf numFmtId="0" fontId="34" fillId="7" borderId="55" xfId="0" applyFont="1" applyFill="1" applyBorder="1" applyAlignment="1">
      <alignment vertical="center" wrapText="1"/>
    </xf>
    <xf numFmtId="165" fontId="26" fillId="8" borderId="56" xfId="0" applyNumberFormat="1" applyFont="1" applyFill="1" applyBorder="1" applyAlignment="1">
      <alignment horizontal="center" vertical="center" wrapText="1"/>
    </xf>
    <xf numFmtId="165" fontId="26" fillId="9" borderId="56" xfId="0" applyNumberFormat="1" applyFont="1" applyFill="1" applyBorder="1" applyAlignment="1">
      <alignment horizontal="center" vertical="center" wrapText="1"/>
    </xf>
    <xf numFmtId="164" fontId="24" fillId="7" borderId="57" xfId="0" applyNumberFormat="1" applyFont="1" applyFill="1" applyBorder="1" applyAlignment="1">
      <alignment vertical="center"/>
    </xf>
    <xf numFmtId="0" fontId="34" fillId="5" borderId="46" xfId="0" applyFont="1" applyFill="1" applyBorder="1" applyAlignment="1">
      <alignment vertical="center" wrapText="1"/>
    </xf>
    <xf numFmtId="165" fontId="34" fillId="10" borderId="58" xfId="0" applyNumberFormat="1" applyFont="1" applyFill="1" applyBorder="1" applyAlignment="1">
      <alignment horizontal="center" vertical="center" wrapText="1"/>
    </xf>
    <xf numFmtId="165" fontId="34" fillId="10" borderId="59" xfId="0" applyNumberFormat="1" applyFont="1" applyFill="1" applyBorder="1" applyAlignment="1">
      <alignment horizontal="center" vertical="center" wrapText="1"/>
    </xf>
    <xf numFmtId="164" fontId="24" fillId="7" borderId="20" xfId="0" applyNumberFormat="1" applyFont="1" applyFill="1" applyBorder="1" applyAlignment="1">
      <alignment vertical="center"/>
    </xf>
    <xf numFmtId="0" fontId="35" fillId="7" borderId="21" xfId="0" applyFont="1" applyFill="1" applyBorder="1" applyAlignment="1">
      <alignment vertical="center"/>
    </xf>
    <xf numFmtId="164" fontId="24" fillId="7" borderId="21" xfId="0" applyNumberFormat="1" applyFont="1" applyFill="1" applyBorder="1" applyAlignment="1">
      <alignment horizontal="center" vertical="center"/>
    </xf>
    <xf numFmtId="164" fontId="24" fillId="7" borderId="21" xfId="0" applyNumberFormat="1" applyFont="1" applyFill="1" applyBorder="1" applyAlignment="1">
      <alignment vertical="center"/>
    </xf>
    <xf numFmtId="0" fontId="36" fillId="11" borderId="50" xfId="0" applyFont="1" applyFill="1" applyBorder="1" applyAlignment="1">
      <alignment horizontal="center" vertical="center" wrapText="1"/>
    </xf>
    <xf numFmtId="0" fontId="36" fillId="11" borderId="51" xfId="0" applyFont="1" applyFill="1" applyBorder="1" applyAlignment="1">
      <alignment horizontal="center" vertical="center" wrapText="1"/>
    </xf>
    <xf numFmtId="165" fontId="26" fillId="8" borderId="53" xfId="0" applyNumberFormat="1" applyFont="1" applyFill="1" applyBorder="1" applyAlignment="1">
      <alignment horizontal="center" vertical="center" wrapText="1"/>
    </xf>
    <xf numFmtId="165" fontId="26" fillId="9" borderId="53" xfId="0" applyNumberFormat="1" applyFont="1" applyFill="1" applyBorder="1" applyAlignment="1">
      <alignment horizontal="center" vertical="center" wrapText="1"/>
    </xf>
    <xf numFmtId="165" fontId="26" fillId="8" borderId="53" xfId="0" applyNumberFormat="1" applyFont="1" applyFill="1" applyBorder="1" applyAlignment="1">
      <alignment horizontal="center" vertical="center" wrapText="1"/>
    </xf>
    <xf numFmtId="0" fontId="34" fillId="7" borderId="55" xfId="0" applyFont="1" applyFill="1" applyBorder="1" applyAlignment="1">
      <alignment vertical="center" wrapText="1"/>
    </xf>
    <xf numFmtId="165" fontId="26" fillId="8" borderId="56" xfId="0" applyNumberFormat="1" applyFont="1" applyFill="1" applyBorder="1" applyAlignment="1">
      <alignment horizontal="center" vertical="center" wrapText="1"/>
    </xf>
    <xf numFmtId="165" fontId="26" fillId="9" borderId="56" xfId="0" applyNumberFormat="1" applyFont="1" applyFill="1" applyBorder="1" applyAlignment="1">
      <alignment horizontal="center" vertical="center" wrapText="1"/>
    </xf>
    <xf numFmtId="165" fontId="34" fillId="12" borderId="58" xfId="0" applyNumberFormat="1" applyFont="1" applyFill="1" applyBorder="1" applyAlignment="1">
      <alignment horizontal="center" vertical="center" wrapText="1"/>
    </xf>
    <xf numFmtId="165" fontId="34" fillId="12" borderId="59" xfId="0" applyNumberFormat="1" applyFont="1" applyFill="1" applyBorder="1" applyAlignment="1">
      <alignment horizontal="center" vertical="center" wrapText="1"/>
    </xf>
    <xf numFmtId="0" fontId="24" fillId="7" borderId="4" xfId="0" applyFont="1" applyFill="1" applyBorder="1" applyAlignment="1">
      <alignment vertical="center"/>
    </xf>
    <xf numFmtId="0" fontId="36" fillId="7" borderId="1" xfId="0" applyFont="1" applyFill="1" applyBorder="1" applyAlignment="1">
      <alignment horizontal="center" vertical="center" wrapText="1"/>
    </xf>
    <xf numFmtId="164" fontId="24" fillId="7" borderId="60" xfId="0" applyNumberFormat="1" applyFont="1" applyFill="1" applyBorder="1" applyAlignment="1">
      <alignment vertical="center"/>
    </xf>
    <xf numFmtId="0" fontId="24" fillId="7" borderId="8" xfId="0" applyFont="1" applyFill="1" applyBorder="1" applyAlignment="1">
      <alignment vertical="center"/>
    </xf>
    <xf numFmtId="0" fontId="36" fillId="11" borderId="61" xfId="0" applyFont="1" applyFill="1" applyBorder="1" applyAlignment="1">
      <alignment horizontal="center" vertical="center" wrapText="1"/>
    </xf>
    <xf numFmtId="0" fontId="36" fillId="11" borderId="13" xfId="0" applyFont="1" applyFill="1" applyBorder="1" applyAlignment="1">
      <alignment horizontal="center" vertical="center" wrapText="1"/>
    </xf>
    <xf numFmtId="164" fontId="24" fillId="10" borderId="64" xfId="0" applyNumberFormat="1" applyFont="1" applyFill="1" applyBorder="1" applyAlignment="1">
      <alignment vertical="center" wrapText="1"/>
    </xf>
    <xf numFmtId="164" fontId="24" fillId="13" borderId="68" xfId="0" applyNumberFormat="1" applyFont="1" applyFill="1" applyBorder="1" applyAlignment="1">
      <alignment vertical="center"/>
    </xf>
    <xf numFmtId="0" fontId="24" fillId="7" borderId="69" xfId="0" applyFont="1" applyFill="1" applyBorder="1" applyAlignment="1">
      <alignment vertical="center"/>
    </xf>
    <xf numFmtId="164" fontId="24" fillId="7" borderId="69" xfId="0" applyNumberFormat="1" applyFont="1" applyFill="1" applyBorder="1" applyAlignment="1">
      <alignment horizontal="center" vertical="center"/>
    </xf>
    <xf numFmtId="0" fontId="24" fillId="7" borderId="70" xfId="0" applyFont="1" applyFill="1" applyBorder="1" applyAlignment="1">
      <alignment vertical="center"/>
    </xf>
    <xf numFmtId="0" fontId="6" fillId="0" borderId="72" xfId="0" applyFont="1" applyBorder="1" applyAlignment="1"/>
    <xf numFmtId="0" fontId="6" fillId="0" borderId="73" xfId="0" applyFont="1" applyBorder="1"/>
    <xf numFmtId="0" fontId="6" fillId="0" borderId="74" xfId="0" applyFont="1" applyBorder="1"/>
    <xf numFmtId="0" fontId="24" fillId="7" borderId="0" xfId="0" applyFont="1" applyFill="1" applyAlignment="1">
      <alignment vertical="center"/>
    </xf>
    <xf numFmtId="164" fontId="24" fillId="7" borderId="76" xfId="0" applyNumberFormat="1" applyFont="1" applyFill="1" applyBorder="1" applyAlignment="1">
      <alignment vertical="center"/>
    </xf>
    <xf numFmtId="0" fontId="24" fillId="7" borderId="77" xfId="0" applyFont="1" applyFill="1" applyBorder="1" applyAlignment="1">
      <alignment vertical="center"/>
    </xf>
    <xf numFmtId="0" fontId="24" fillId="7" borderId="78" xfId="0" applyFont="1" applyFill="1" applyBorder="1" applyAlignment="1">
      <alignment vertical="center"/>
    </xf>
    <xf numFmtId="164" fontId="24" fillId="7" borderId="78" xfId="0" applyNumberFormat="1" applyFont="1" applyFill="1" applyBorder="1" applyAlignment="1">
      <alignment horizontal="center" vertical="center"/>
    </xf>
    <xf numFmtId="164" fontId="24" fillId="7" borderId="78" xfId="0" applyNumberFormat="1" applyFont="1" applyFill="1" applyBorder="1" applyAlignment="1">
      <alignment vertical="center"/>
    </xf>
    <xf numFmtId="0" fontId="24" fillId="7" borderId="79" xfId="0" applyFont="1" applyFill="1" applyBorder="1" applyAlignment="1">
      <alignment vertical="center"/>
    </xf>
    <xf numFmtId="0" fontId="21" fillId="7" borderId="0" xfId="0" applyFont="1" applyFill="1" applyAlignment="1">
      <alignment vertical="center"/>
    </xf>
    <xf numFmtId="0" fontId="33" fillId="0" borderId="0" xfId="0" applyFont="1"/>
    <xf numFmtId="166" fontId="37" fillId="7" borderId="0" xfId="0" applyNumberFormat="1" applyFont="1" applyFill="1" applyAlignment="1">
      <alignment horizontal="right" vertical="center" wrapText="1"/>
    </xf>
    <xf numFmtId="166" fontId="23" fillId="7" borderId="0" xfId="0" applyNumberFormat="1" applyFont="1" applyFill="1" applyAlignment="1">
      <alignment horizontal="center" vertical="center" wrapText="1"/>
    </xf>
    <xf numFmtId="0" fontId="21" fillId="7" borderId="80" xfId="0" applyFont="1" applyFill="1" applyBorder="1" applyAlignment="1">
      <alignment vertical="center"/>
    </xf>
    <xf numFmtId="0" fontId="33" fillId="0" borderId="81" xfId="0" applyFont="1" applyBorder="1"/>
    <xf numFmtId="166" fontId="37" fillId="7" borderId="81" xfId="0" applyNumberFormat="1" applyFont="1" applyFill="1" applyBorder="1" applyAlignment="1">
      <alignment horizontal="right" vertical="center" wrapText="1"/>
    </xf>
    <xf numFmtId="166" fontId="23" fillId="7" borderId="81" xfId="0" applyNumberFormat="1" applyFont="1" applyFill="1" applyBorder="1" applyAlignment="1">
      <alignment horizontal="center" vertical="center" wrapText="1"/>
    </xf>
    <xf numFmtId="0" fontId="21" fillId="7" borderId="81" xfId="0" applyFont="1" applyFill="1" applyBorder="1" applyAlignment="1">
      <alignment vertical="center"/>
    </xf>
    <xf numFmtId="0" fontId="21" fillId="7" borderId="82" xfId="0" applyFont="1" applyFill="1" applyBorder="1" applyAlignment="1">
      <alignment vertical="center"/>
    </xf>
    <xf numFmtId="0" fontId="21" fillId="7" borderId="83" xfId="0" applyFont="1" applyFill="1" applyBorder="1" applyAlignment="1">
      <alignment vertical="center"/>
    </xf>
    <xf numFmtId="0" fontId="21" fillId="7" borderId="86" xfId="0" applyFont="1" applyFill="1" applyBorder="1" applyAlignment="1">
      <alignment vertical="center"/>
    </xf>
    <xf numFmtId="0" fontId="32" fillId="7" borderId="0" xfId="0" applyFont="1" applyFill="1" applyAlignment="1">
      <alignment horizontal="left" vertical="top"/>
    </xf>
    <xf numFmtId="166" fontId="37" fillId="7" borderId="88" xfId="0" applyNumberFormat="1" applyFont="1" applyFill="1" applyBorder="1" applyAlignment="1">
      <alignment horizontal="right" vertical="center" wrapText="1"/>
    </xf>
    <xf numFmtId="166" fontId="37" fillId="7" borderId="89" xfId="0" applyNumberFormat="1" applyFont="1" applyFill="1" applyBorder="1" applyAlignment="1">
      <alignment horizontal="right" vertical="center" wrapText="1"/>
    </xf>
    <xf numFmtId="0" fontId="21" fillId="7" borderId="91" xfId="0" applyFont="1" applyFill="1" applyBorder="1" applyAlignment="1">
      <alignment vertical="center"/>
    </xf>
    <xf numFmtId="0" fontId="21" fillId="7" borderId="92" xfId="0" applyFont="1" applyFill="1" applyBorder="1" applyAlignment="1">
      <alignment vertical="center"/>
    </xf>
    <xf numFmtId="0" fontId="21" fillId="0" borderId="0" xfId="0" applyFont="1" applyAlignment="1">
      <alignment vertical="center" wrapText="1"/>
    </xf>
    <xf numFmtId="0" fontId="32" fillId="7" borderId="0" xfId="0" applyFont="1" applyFill="1" applyAlignment="1">
      <alignment horizontal="left" vertical="center" wrapText="1"/>
    </xf>
    <xf numFmtId="166" fontId="37" fillId="7" borderId="94" xfId="0" applyNumberFormat="1" applyFont="1" applyFill="1" applyBorder="1" applyAlignment="1">
      <alignment horizontal="right" vertical="center" wrapText="1"/>
    </xf>
    <xf numFmtId="0" fontId="21" fillId="0" borderId="0" xfId="0" applyFont="1"/>
    <xf numFmtId="0" fontId="21" fillId="7" borderId="96" xfId="0" applyFont="1" applyFill="1" applyBorder="1" applyAlignment="1">
      <alignment vertical="center"/>
    </xf>
    <xf numFmtId="0" fontId="31" fillId="7" borderId="0" xfId="0" applyFont="1" applyFill="1" applyAlignment="1">
      <alignment horizontal="left" vertical="center" wrapText="1"/>
    </xf>
    <xf numFmtId="0" fontId="33" fillId="0" borderId="0" xfId="0" applyFont="1" applyAlignment="1">
      <alignment vertical="center" wrapText="1"/>
    </xf>
    <xf numFmtId="0" fontId="33" fillId="0" borderId="0" xfId="0" applyFont="1" applyAlignment="1"/>
    <xf numFmtId="0" fontId="21" fillId="7" borderId="103" xfId="0" applyFont="1" applyFill="1" applyBorder="1" applyAlignment="1">
      <alignment vertical="center"/>
    </xf>
    <xf numFmtId="0" fontId="33" fillId="0" borderId="104" xfId="0" applyFont="1" applyBorder="1"/>
    <xf numFmtId="0" fontId="33" fillId="0" borderId="105" xfId="0" applyFont="1" applyBorder="1"/>
    <xf numFmtId="0" fontId="18" fillId="6" borderId="108" xfId="0" applyFont="1" applyFill="1" applyBorder="1" applyAlignment="1">
      <alignment horizontal="center" vertical="center" wrapText="1"/>
    </xf>
    <xf numFmtId="0" fontId="21" fillId="7" borderId="3" xfId="0" applyFont="1" applyFill="1" applyBorder="1" applyAlignment="1">
      <alignment vertical="center"/>
    </xf>
    <xf numFmtId="0" fontId="21" fillId="7" borderId="109" xfId="0" applyFont="1" applyFill="1" applyBorder="1" applyAlignment="1">
      <alignment vertical="center"/>
    </xf>
    <xf numFmtId="0" fontId="33" fillId="0" borderId="1" xfId="0" applyFont="1" applyBorder="1"/>
    <xf numFmtId="0" fontId="33" fillId="0" borderId="110" xfId="0" applyFont="1" applyBorder="1"/>
    <xf numFmtId="166" fontId="23" fillId="0" borderId="114" xfId="0" applyNumberFormat="1" applyFont="1" applyBorder="1" applyAlignment="1">
      <alignment horizontal="center" vertical="center" wrapText="1"/>
    </xf>
    <xf numFmtId="0" fontId="21" fillId="7" borderId="4" xfId="0" applyFont="1" applyFill="1" applyBorder="1" applyAlignment="1">
      <alignment vertical="center"/>
    </xf>
    <xf numFmtId="0" fontId="21" fillId="7" borderId="115" xfId="0" applyFont="1" applyFill="1" applyBorder="1" applyAlignment="1">
      <alignment vertical="center"/>
    </xf>
    <xf numFmtId="0" fontId="42" fillId="7" borderId="1" xfId="0" applyFont="1" applyFill="1" applyBorder="1" applyAlignment="1">
      <alignment vertical="center" wrapText="1"/>
    </xf>
    <xf numFmtId="0" fontId="44" fillId="7" borderId="1" xfId="0" applyFont="1" applyFill="1" applyBorder="1" applyAlignment="1">
      <alignment horizontal="center" vertical="center" wrapText="1"/>
    </xf>
    <xf numFmtId="0" fontId="44" fillId="7" borderId="1" xfId="0" applyFont="1" applyFill="1" applyBorder="1" applyAlignment="1">
      <alignment horizontal="center" vertical="center" wrapText="1"/>
    </xf>
    <xf numFmtId="0" fontId="44" fillId="7" borderId="110" xfId="0" applyFont="1" applyFill="1" applyBorder="1" applyAlignment="1">
      <alignment horizontal="center" vertical="center" wrapText="1"/>
    </xf>
    <xf numFmtId="0" fontId="44" fillId="7" borderId="0" xfId="0" applyFont="1" applyFill="1" applyAlignment="1">
      <alignment horizontal="center" vertical="center" wrapText="1"/>
    </xf>
    <xf numFmtId="0" fontId="42" fillId="7" borderId="4" xfId="0" applyFont="1" applyFill="1" applyBorder="1" applyAlignment="1">
      <alignment horizontal="center" vertical="center" wrapText="1"/>
    </xf>
    <xf numFmtId="0" fontId="21" fillId="7" borderId="116" xfId="0" applyFont="1" applyFill="1" applyBorder="1" applyAlignment="1">
      <alignment vertical="center"/>
    </xf>
    <xf numFmtId="0" fontId="42" fillId="7" borderId="1" xfId="0" applyFont="1" applyFill="1" applyBorder="1" applyAlignment="1">
      <alignment horizontal="center" vertical="center" wrapText="1"/>
    </xf>
    <xf numFmtId="0" fontId="38" fillId="7" borderId="8" xfId="0" applyFont="1" applyFill="1" applyBorder="1" applyAlignment="1">
      <alignment horizontal="center" vertical="center" wrapText="1"/>
    </xf>
    <xf numFmtId="0" fontId="38" fillId="7" borderId="23"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4" fillId="6" borderId="12" xfId="0" applyFont="1" applyFill="1" applyBorder="1" applyAlignment="1">
      <alignment horizontal="center" vertical="center" wrapText="1"/>
    </xf>
    <xf numFmtId="0" fontId="45" fillId="6" borderId="12" xfId="0" applyFont="1" applyFill="1" applyBorder="1" applyAlignment="1">
      <alignment horizontal="center" vertical="center" wrapText="1"/>
    </xf>
    <xf numFmtId="0" fontId="44" fillId="6" borderId="13"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6" fillId="0" borderId="124" xfId="0" applyFont="1" applyBorder="1" applyAlignment="1">
      <alignment vertical="center" wrapText="1"/>
    </xf>
    <xf numFmtId="0" fontId="44" fillId="6" borderId="0" xfId="0" applyFont="1" applyFill="1" applyAlignment="1">
      <alignment horizontal="center" vertical="center" wrapText="1"/>
    </xf>
    <xf numFmtId="166" fontId="21" fillId="7" borderId="0" xfId="0" applyNumberFormat="1" applyFont="1" applyFill="1" applyAlignment="1">
      <alignment vertical="center"/>
    </xf>
    <xf numFmtId="8" fontId="32" fillId="0" borderId="0" xfId="0" applyNumberFormat="1" applyFont="1" applyAlignment="1">
      <alignment horizontal="center" vertical="center" wrapText="1"/>
    </xf>
    <xf numFmtId="0" fontId="21" fillId="0" borderId="0" xfId="0" applyFont="1" applyAlignment="1">
      <alignment horizontal="center" vertical="center" wrapText="1"/>
    </xf>
    <xf numFmtId="8" fontId="32" fillId="15" borderId="22" xfId="0" applyNumberFormat="1" applyFont="1" applyFill="1" applyBorder="1" applyAlignment="1">
      <alignment horizontal="center" vertical="center" wrapText="1"/>
    </xf>
    <xf numFmtId="0" fontId="41" fillId="2" borderId="0" xfId="0" applyFont="1" applyFill="1" applyAlignment="1">
      <alignment horizontal="center" vertical="center" wrapText="1"/>
    </xf>
    <xf numFmtId="8" fontId="32" fillId="7" borderId="0" xfId="0" applyNumberFormat="1" applyFont="1" applyFill="1" applyAlignment="1">
      <alignment horizontal="center" vertical="center"/>
    </xf>
    <xf numFmtId="8" fontId="32" fillId="7" borderId="0" xfId="0" applyNumberFormat="1" applyFont="1" applyFill="1" applyAlignment="1">
      <alignment horizontal="center" vertical="center" wrapText="1"/>
    </xf>
    <xf numFmtId="3" fontId="32" fillId="7" borderId="0" xfId="0" applyNumberFormat="1" applyFont="1" applyFill="1" applyAlignment="1">
      <alignment horizontal="center" vertical="center" wrapText="1"/>
    </xf>
    <xf numFmtId="0" fontId="46" fillId="0" borderId="124" xfId="0" applyFont="1" applyBorder="1" applyAlignment="1">
      <alignment vertical="center" wrapText="1"/>
    </xf>
    <xf numFmtId="0" fontId="41" fillId="2" borderId="0" xfId="0" applyFont="1" applyFill="1" applyAlignment="1">
      <alignment horizontal="center" vertical="center" wrapText="1"/>
    </xf>
    <xf numFmtId="0" fontId="44" fillId="6" borderId="0" xfId="0" applyFont="1" applyFill="1" applyAlignment="1">
      <alignment horizontal="center" vertical="center" wrapText="1"/>
    </xf>
    <xf numFmtId="0" fontId="21" fillId="0" borderId="0" xfId="0" applyFont="1" applyAlignment="1">
      <alignment horizontal="center" vertical="center" wrapText="1"/>
    </xf>
    <xf numFmtId="0" fontId="46" fillId="0" borderId="121" xfId="0" applyFont="1" applyBorder="1" applyAlignment="1">
      <alignment vertical="center" wrapText="1"/>
    </xf>
    <xf numFmtId="0" fontId="44" fillId="6" borderId="67" xfId="0" applyFont="1" applyFill="1" applyBorder="1" applyAlignment="1">
      <alignment horizontal="center" vertical="center" wrapText="1"/>
    </xf>
    <xf numFmtId="166" fontId="21" fillId="7" borderId="67" xfId="0" applyNumberFormat="1" applyFont="1" applyFill="1" applyBorder="1" applyAlignment="1">
      <alignment vertical="center"/>
    </xf>
    <xf numFmtId="8" fontId="32" fillId="0" borderId="67" xfId="0" applyNumberFormat="1" applyFont="1" applyBorder="1" applyAlignment="1">
      <alignment horizontal="center" vertical="center" wrapText="1"/>
    </xf>
    <xf numFmtId="0" fontId="21" fillId="0" borderId="67" xfId="0" applyFont="1" applyBorder="1" applyAlignment="1">
      <alignment horizontal="center" vertical="center" wrapText="1"/>
    </xf>
    <xf numFmtId="8" fontId="32" fillId="15" borderId="79" xfId="0" applyNumberFormat="1" applyFont="1" applyFill="1" applyBorder="1" applyAlignment="1">
      <alignment horizontal="center" vertical="center" wrapText="1"/>
    </xf>
    <xf numFmtId="0" fontId="41" fillId="2" borderId="67" xfId="0" applyFont="1" applyFill="1" applyBorder="1" applyAlignment="1">
      <alignment horizontal="center" vertical="center" wrapText="1"/>
    </xf>
    <xf numFmtId="8" fontId="32" fillId="7" borderId="67" xfId="0" applyNumberFormat="1" applyFont="1" applyFill="1" applyBorder="1" applyAlignment="1">
      <alignment horizontal="center" vertical="center"/>
    </xf>
    <xf numFmtId="8" fontId="32" fillId="7" borderId="67" xfId="0" applyNumberFormat="1" applyFont="1" applyFill="1" applyBorder="1" applyAlignment="1">
      <alignment horizontal="center" vertical="center" wrapText="1"/>
    </xf>
    <xf numFmtId="3" fontId="32" fillId="7" borderId="67" xfId="0" applyNumberFormat="1" applyFont="1" applyFill="1" applyBorder="1" applyAlignment="1">
      <alignment horizontal="center" vertical="center" wrapText="1"/>
    </xf>
    <xf numFmtId="0" fontId="21" fillId="7" borderId="125" xfId="0" applyFont="1" applyFill="1" applyBorder="1" applyAlignment="1">
      <alignment vertical="center"/>
    </xf>
    <xf numFmtId="0" fontId="21" fillId="0" borderId="104" xfId="0" applyFont="1" applyBorder="1" applyAlignment="1">
      <alignment vertical="center"/>
    </xf>
    <xf numFmtId="166" fontId="41" fillId="15" borderId="126" xfId="0" applyNumberFormat="1" applyFont="1" applyFill="1" applyBorder="1" applyAlignment="1">
      <alignment horizontal="center" vertical="center"/>
    </xf>
    <xf numFmtId="166" fontId="41" fillId="7" borderId="7" xfId="0" applyNumberFormat="1" applyFont="1" applyFill="1" applyBorder="1" applyAlignment="1">
      <alignment horizontal="center" vertical="center"/>
    </xf>
    <xf numFmtId="166" fontId="41" fillId="7" borderId="105" xfId="0" applyNumberFormat="1" applyFont="1" applyFill="1" applyBorder="1" applyAlignment="1">
      <alignment horizontal="center" vertical="center"/>
    </xf>
    <xf numFmtId="166" fontId="41" fillId="2" borderId="121" xfId="0" applyNumberFormat="1" applyFont="1" applyFill="1" applyBorder="1" applyAlignment="1">
      <alignment horizontal="center" vertical="center" wrapText="1"/>
    </xf>
    <xf numFmtId="166" fontId="41" fillId="15" borderId="127" xfId="0" applyNumberFormat="1" applyFont="1" applyFill="1" applyBorder="1" applyAlignment="1">
      <alignment horizontal="center" vertical="center"/>
    </xf>
    <xf numFmtId="0" fontId="41" fillId="2" borderId="127" xfId="0" applyFont="1" applyFill="1" applyBorder="1" applyAlignment="1">
      <alignment horizontal="right" vertical="center" wrapText="1"/>
    </xf>
    <xf numFmtId="0" fontId="21" fillId="7" borderId="128" xfId="0" applyFont="1" applyFill="1" applyBorder="1" applyAlignment="1">
      <alignment vertical="center"/>
    </xf>
    <xf numFmtId="0" fontId="21" fillId="0" borderId="129" xfId="0" applyFont="1" applyBorder="1" applyAlignment="1">
      <alignment vertical="center"/>
    </xf>
    <xf numFmtId="0" fontId="44" fillId="7" borderId="130" xfId="0" applyFont="1" applyFill="1" applyBorder="1" applyAlignment="1">
      <alignment horizontal="right" vertical="center"/>
    </xf>
    <xf numFmtId="0" fontId="33" fillId="0" borderId="130" xfId="0" applyFont="1" applyBorder="1"/>
    <xf numFmtId="166" fontId="41" fillId="7" borderId="129" xfId="0" applyNumberFormat="1" applyFont="1" applyFill="1" applyBorder="1" applyAlignment="1">
      <alignment horizontal="center" vertical="center"/>
    </xf>
    <xf numFmtId="166" fontId="41" fillId="7" borderId="130" xfId="0" applyNumberFormat="1" applyFont="1" applyFill="1" applyBorder="1" applyAlignment="1">
      <alignment horizontal="center" vertical="center"/>
    </xf>
    <xf numFmtId="0" fontId="21" fillId="0" borderId="130" xfId="0" applyFont="1" applyBorder="1" applyAlignment="1">
      <alignment vertical="center"/>
    </xf>
    <xf numFmtId="0" fontId="21" fillId="7" borderId="57" xfId="0" applyFont="1" applyFill="1" applyBorder="1" applyAlignment="1">
      <alignment vertical="center"/>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7"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132" xfId="0" applyFont="1" applyBorder="1" applyAlignment="1">
      <alignment horizontal="center" vertical="center" wrapText="1"/>
    </xf>
    <xf numFmtId="0" fontId="18" fillId="0" borderId="133" xfId="0" applyFont="1" applyBorder="1" applyAlignment="1">
      <alignment horizontal="center" vertical="center" wrapText="1"/>
    </xf>
    <xf numFmtId="0" fontId="10" fillId="0" borderId="132" xfId="0" applyFont="1" applyBorder="1" applyAlignment="1">
      <alignment horizontal="center" vertical="center" wrapText="1"/>
    </xf>
    <xf numFmtId="0" fontId="18" fillId="0" borderId="134" xfId="0" applyFont="1" applyBorder="1" applyAlignment="1">
      <alignment horizontal="center" vertical="center" wrapText="1"/>
    </xf>
    <xf numFmtId="0" fontId="18" fillId="0" borderId="118" xfId="0" applyFont="1" applyBorder="1" applyAlignment="1">
      <alignment horizontal="center" vertical="center" wrapText="1"/>
    </xf>
    <xf numFmtId="0" fontId="18" fillId="0" borderId="124" xfId="0" applyFont="1" applyBorder="1" applyAlignment="1">
      <alignment horizontal="center" vertical="center" wrapText="1"/>
    </xf>
    <xf numFmtId="0" fontId="47" fillId="7" borderId="0" xfId="0" applyFont="1" applyFill="1" applyAlignment="1">
      <alignment vertical="center"/>
    </xf>
    <xf numFmtId="0" fontId="18" fillId="0" borderId="22" xfId="0" applyFont="1" applyBorder="1" applyAlignment="1">
      <alignment horizontal="center" vertical="center" wrapText="1"/>
    </xf>
    <xf numFmtId="0" fontId="23" fillId="0" borderId="0" xfId="0" applyFont="1" applyAlignment="1">
      <alignment horizontal="center" vertical="center" wrapText="1"/>
    </xf>
    <xf numFmtId="0" fontId="23" fillId="0" borderId="6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48" fillId="0" borderId="1" xfId="0" applyFont="1" applyBorder="1" applyAlignment="1">
      <alignment horizontal="center" vertical="center" wrapText="1"/>
    </xf>
    <xf numFmtId="0" fontId="23" fillId="0" borderId="110" xfId="0" applyFont="1" applyBorder="1" applyAlignment="1">
      <alignment horizontal="center" vertical="center" wrapText="1"/>
    </xf>
    <xf numFmtId="0" fontId="22" fillId="2" borderId="135" xfId="0" applyFont="1" applyFill="1" applyBorder="1" applyAlignment="1">
      <alignment horizontal="left" vertical="center" wrapText="1"/>
    </xf>
    <xf numFmtId="0" fontId="18" fillId="7" borderId="6"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21" fillId="0" borderId="36" xfId="0" applyFont="1" applyBorder="1" applyAlignment="1">
      <alignment vertical="center"/>
    </xf>
    <xf numFmtId="0" fontId="49" fillId="0" borderId="0" xfId="0" applyFont="1" applyAlignment="1">
      <alignment horizontal="center" vertical="center"/>
    </xf>
    <xf numFmtId="0" fontId="49" fillId="0" borderId="124" xfId="0" applyFont="1" applyBorder="1" applyAlignment="1">
      <alignment horizontal="center" vertical="center"/>
    </xf>
    <xf numFmtId="0" fontId="22" fillId="7" borderId="1" xfId="0" applyFont="1" applyFill="1" applyBorder="1" applyAlignment="1">
      <alignment horizontal="center" vertical="center"/>
    </xf>
    <xf numFmtId="0" fontId="10" fillId="7" borderId="6" xfId="0" applyFont="1" applyFill="1" applyBorder="1" applyAlignment="1">
      <alignment horizontal="center" vertical="center" wrapText="1"/>
    </xf>
    <xf numFmtId="0" fontId="10" fillId="7" borderId="5"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1" xfId="0" applyFont="1" applyFill="1" applyBorder="1" applyAlignment="1">
      <alignment horizontal="center" vertical="center"/>
    </xf>
    <xf numFmtId="0" fontId="33" fillId="7" borderId="5" xfId="0" applyFont="1" applyFill="1" applyBorder="1" applyAlignment="1">
      <alignment horizontal="center" vertical="center"/>
    </xf>
    <xf numFmtId="0" fontId="33" fillId="0" borderId="136" xfId="0" applyFont="1" applyBorder="1" applyAlignment="1">
      <alignment horizontal="center" vertical="center"/>
    </xf>
    <xf numFmtId="0" fontId="33" fillId="0" borderId="22" xfId="0" applyFont="1" applyBorder="1" applyAlignment="1">
      <alignment horizontal="center" vertical="center"/>
    </xf>
    <xf numFmtId="0" fontId="33" fillId="0" borderId="0" xfId="0" applyFont="1" applyAlignment="1">
      <alignment horizontal="center" vertical="center"/>
    </xf>
    <xf numFmtId="0" fontId="44" fillId="7" borderId="6" xfId="0" applyFont="1" applyFill="1" applyBorder="1" applyAlignment="1">
      <alignment horizontal="center" vertical="center" wrapText="1"/>
    </xf>
    <xf numFmtId="0" fontId="44" fillId="16" borderId="138" xfId="0" applyFont="1" applyFill="1" applyBorder="1" applyAlignment="1">
      <alignment horizontal="center" vertical="center" wrapText="1"/>
    </xf>
    <xf numFmtId="0" fontId="44" fillId="16" borderId="139" xfId="0" applyFont="1" applyFill="1" applyBorder="1" applyAlignment="1">
      <alignment horizontal="center" vertical="center"/>
    </xf>
    <xf numFmtId="0" fontId="21" fillId="7" borderId="7" xfId="0" applyFont="1" applyFill="1" applyBorder="1" applyAlignment="1">
      <alignment vertical="center"/>
    </xf>
    <xf numFmtId="0" fontId="44" fillId="7" borderId="5" xfId="0" applyFont="1" applyFill="1" applyBorder="1" applyAlignment="1">
      <alignment horizontal="center" vertical="center" wrapText="1"/>
    </xf>
    <xf numFmtId="0" fontId="21" fillId="0" borderId="22" xfId="0" applyFont="1" applyBorder="1" applyAlignment="1">
      <alignment vertical="center"/>
    </xf>
    <xf numFmtId="0" fontId="21" fillId="0" borderId="0" xfId="0" applyFont="1" applyAlignment="1">
      <alignment vertical="center"/>
    </xf>
    <xf numFmtId="0" fontId="50" fillId="7" borderId="6" xfId="0" applyFont="1" applyFill="1" applyBorder="1" applyAlignment="1">
      <alignment horizontal="center" vertical="center" wrapText="1"/>
    </xf>
    <xf numFmtId="0" fontId="50" fillId="0" borderId="141" xfId="0" applyFont="1" applyBorder="1" applyAlignment="1">
      <alignment horizontal="center" vertical="center"/>
    </xf>
    <xf numFmtId="165" fontId="32" fillId="0" borderId="142" xfId="0" applyNumberFormat="1" applyFont="1" applyBorder="1" applyAlignment="1">
      <alignment horizontal="center" vertical="center"/>
    </xf>
    <xf numFmtId="0" fontId="33" fillId="7" borderId="7" xfId="0" applyFont="1" applyFill="1" applyBorder="1" applyAlignment="1">
      <alignment horizontal="center" vertical="center"/>
    </xf>
    <xf numFmtId="0" fontId="50" fillId="7" borderId="5" xfId="0" applyFont="1" applyFill="1" applyBorder="1" applyAlignment="1">
      <alignment horizontal="center" vertical="center" wrapText="1"/>
    </xf>
    <xf numFmtId="0" fontId="33" fillId="0" borderId="36" xfId="0" applyFont="1" applyBorder="1" applyAlignment="1">
      <alignment horizontal="center" vertical="center"/>
    </xf>
    <xf numFmtId="0" fontId="28" fillId="7" borderId="6" xfId="0" applyFont="1" applyFill="1" applyBorder="1" applyAlignment="1">
      <alignment horizontal="center" vertical="center" wrapText="1"/>
    </xf>
    <xf numFmtId="0" fontId="23" fillId="10" borderId="144" xfId="0" applyFont="1" applyFill="1" applyBorder="1" applyAlignment="1">
      <alignment horizontal="center" vertical="center" wrapText="1"/>
    </xf>
    <xf numFmtId="165" fontId="28" fillId="9" borderId="145" xfId="0" applyNumberFormat="1" applyFont="1" applyFill="1" applyBorder="1" applyAlignment="1">
      <alignment horizontal="center" vertical="center"/>
    </xf>
    <xf numFmtId="0" fontId="28" fillId="7" borderId="5" xfId="0" applyFont="1" applyFill="1" applyBorder="1" applyAlignment="1">
      <alignment horizontal="center" vertical="center" wrapText="1"/>
    </xf>
    <xf numFmtId="165" fontId="23" fillId="9" borderId="145" xfId="0" applyNumberFormat="1" applyFont="1" applyFill="1" applyBorder="1" applyAlignment="1">
      <alignment horizontal="center" vertical="center"/>
    </xf>
    <xf numFmtId="0" fontId="22" fillId="17" borderId="135" xfId="0" applyFont="1" applyFill="1" applyBorder="1" applyAlignment="1">
      <alignment horizontal="left" vertical="center"/>
    </xf>
    <xf numFmtId="0" fontId="38" fillId="7" borderId="6" xfId="0" applyFont="1" applyFill="1" applyBorder="1" applyAlignment="1">
      <alignment horizontal="center" vertical="center" wrapText="1"/>
    </xf>
    <xf numFmtId="0" fontId="18" fillId="17" borderId="25" xfId="0" applyFont="1" applyFill="1" applyBorder="1" applyAlignment="1">
      <alignment horizontal="center" vertical="center" wrapText="1"/>
    </xf>
    <xf numFmtId="165" fontId="23" fillId="0" borderId="25" xfId="0" applyNumberFormat="1" applyFont="1" applyBorder="1" applyAlignment="1">
      <alignment horizontal="center" vertical="center"/>
    </xf>
    <xf numFmtId="0" fontId="51" fillId="7" borderId="7" xfId="0" applyFont="1" applyFill="1" applyBorder="1" applyAlignment="1">
      <alignment horizontal="center" vertical="center"/>
    </xf>
    <xf numFmtId="0" fontId="38" fillId="7" borderId="5" xfId="0" applyFont="1" applyFill="1" applyBorder="1" applyAlignment="1">
      <alignment horizontal="center" vertical="center" wrapText="1"/>
    </xf>
    <xf numFmtId="0" fontId="51" fillId="0" borderId="36" xfId="0" applyFont="1" applyBorder="1" applyAlignment="1">
      <alignment horizontal="center" vertical="center"/>
    </xf>
    <xf numFmtId="0" fontId="51" fillId="0" borderId="22" xfId="0" applyFont="1" applyBorder="1" applyAlignment="1">
      <alignment horizontal="center" vertical="center"/>
    </xf>
    <xf numFmtId="0" fontId="51" fillId="0" borderId="0" xfId="0" applyFont="1" applyAlignment="1">
      <alignment horizontal="center" vertical="center"/>
    </xf>
    <xf numFmtId="0" fontId="52" fillId="0" borderId="0" xfId="0" applyFont="1" applyAlignment="1">
      <alignment horizontal="center" vertical="center" wrapText="1"/>
    </xf>
    <xf numFmtId="0" fontId="52" fillId="0" borderId="124" xfId="0" applyFont="1" applyBorder="1" applyAlignment="1">
      <alignment horizontal="center" vertical="center" wrapText="1"/>
    </xf>
    <xf numFmtId="0" fontId="20" fillId="7" borderId="1" xfId="0" applyFont="1" applyFill="1" applyBorder="1" applyAlignment="1">
      <alignment horizontal="center" vertical="center" wrapText="1"/>
    </xf>
    <xf numFmtId="0" fontId="39" fillId="7" borderId="6" xfId="0" applyFont="1" applyFill="1" applyBorder="1" applyAlignment="1">
      <alignment horizontal="center" vertical="center" wrapText="1"/>
    </xf>
    <xf numFmtId="0" fontId="39" fillId="7" borderId="5" xfId="0" applyFont="1" applyFill="1" applyBorder="1" applyAlignment="1">
      <alignment horizontal="center" vertical="center" wrapText="1"/>
    </xf>
    <xf numFmtId="0" fontId="39" fillId="7" borderId="1" xfId="0" applyFont="1" applyFill="1" applyBorder="1" applyAlignment="1">
      <alignment horizontal="center" vertical="center" wrapText="1"/>
    </xf>
    <xf numFmtId="167" fontId="23" fillId="7" borderId="1" xfId="0" applyNumberFormat="1" applyFont="1" applyFill="1" applyBorder="1" applyAlignment="1">
      <alignment horizontal="center" vertical="center"/>
    </xf>
    <xf numFmtId="0" fontId="51" fillId="7" borderId="5" xfId="0" applyFont="1" applyFill="1" applyBorder="1" applyAlignment="1">
      <alignment horizontal="center" vertical="center"/>
    </xf>
    <xf numFmtId="0" fontId="51" fillId="0" borderId="136" xfId="0" applyFont="1" applyBorder="1" applyAlignment="1">
      <alignment horizontal="center" vertical="center"/>
    </xf>
    <xf numFmtId="0" fontId="23" fillId="0" borderId="124" xfId="0" applyFont="1" applyBorder="1" applyAlignment="1">
      <alignment horizontal="center" vertical="center" wrapText="1"/>
    </xf>
    <xf numFmtId="0" fontId="20" fillId="18" borderId="135" xfId="0" applyFont="1" applyFill="1" applyBorder="1" applyAlignment="1">
      <alignment horizontal="left" vertical="center" wrapText="1"/>
    </xf>
    <xf numFmtId="0" fontId="43" fillId="18" borderId="135" xfId="0" applyFont="1" applyFill="1" applyBorder="1" applyAlignment="1">
      <alignment horizontal="center" vertical="center" wrapText="1"/>
    </xf>
    <xf numFmtId="165" fontId="23" fillId="19" borderId="146" xfId="0" applyNumberFormat="1" applyFont="1" applyFill="1" applyBorder="1" applyAlignment="1">
      <alignment horizontal="center" vertical="center"/>
    </xf>
    <xf numFmtId="0" fontId="38" fillId="0" borderId="0" xfId="0" applyFont="1" applyAlignment="1">
      <alignment horizontal="center" vertical="center" wrapText="1"/>
    </xf>
    <xf numFmtId="0" fontId="38" fillId="0" borderId="124" xfId="0" applyFont="1" applyBorder="1" applyAlignment="1">
      <alignment horizontal="center" vertical="center" wrapText="1"/>
    </xf>
    <xf numFmtId="0" fontId="32" fillId="7" borderId="6" xfId="0" applyFont="1" applyFill="1" applyBorder="1" applyAlignment="1">
      <alignment horizontal="center" vertical="center" wrapText="1"/>
    </xf>
    <xf numFmtId="0" fontId="32" fillId="0" borderId="138" xfId="0" applyFont="1" applyBorder="1" applyAlignment="1">
      <alignment horizontal="center" vertical="center" wrapText="1"/>
    </xf>
    <xf numFmtId="0" fontId="32" fillId="0" borderId="139" xfId="0" applyFont="1" applyBorder="1" applyAlignment="1">
      <alignment horizontal="center" vertical="center"/>
    </xf>
    <xf numFmtId="0" fontId="32" fillId="7" borderId="5" xfId="0" applyFont="1" applyFill="1" applyBorder="1" applyAlignment="1">
      <alignment horizontal="center" vertical="center" wrapText="1"/>
    </xf>
    <xf numFmtId="0" fontId="32" fillId="0" borderId="141" xfId="0" applyFont="1" applyBorder="1" applyAlignment="1">
      <alignment horizontal="center" vertical="center" wrapText="1"/>
    </xf>
    <xf numFmtId="0" fontId="32" fillId="0" borderId="142" xfId="0" applyFont="1" applyBorder="1" applyAlignment="1">
      <alignment horizontal="center" vertical="center"/>
    </xf>
    <xf numFmtId="0" fontId="42" fillId="0" borderId="144" xfId="0" applyFont="1" applyBorder="1" applyAlignment="1">
      <alignment horizontal="center" vertical="center" wrapText="1"/>
    </xf>
    <xf numFmtId="0" fontId="32" fillId="0" borderId="145" xfId="0" applyFont="1" applyBorder="1" applyAlignment="1">
      <alignment horizontal="center" vertical="center"/>
    </xf>
    <xf numFmtId="0" fontId="22" fillId="0" borderId="4" xfId="0" applyFont="1" applyBorder="1" applyAlignment="1">
      <alignment horizontal="left" vertical="center" wrapText="1"/>
    </xf>
    <xf numFmtId="0" fontId="32" fillId="0" borderId="6" xfId="0" applyFont="1" applyBorder="1" applyAlignment="1">
      <alignment horizontal="center" vertical="center" wrapText="1"/>
    </xf>
    <xf numFmtId="0" fontId="32" fillId="0" borderId="5" xfId="0" applyFont="1" applyBorder="1" applyAlignment="1">
      <alignment horizontal="center" vertical="center" wrapText="1"/>
    </xf>
    <xf numFmtId="0" fontId="42" fillId="0" borderId="4" xfId="0" applyFont="1" applyBorder="1" applyAlignment="1">
      <alignment horizontal="center" vertical="center" wrapText="1"/>
    </xf>
    <xf numFmtId="0" fontId="32" fillId="0" borderId="110" xfId="0" applyFont="1" applyBorder="1" applyAlignment="1">
      <alignment horizontal="center" vertical="center"/>
    </xf>
    <xf numFmtId="0" fontId="33" fillId="0" borderId="7" xfId="0" applyFont="1" applyBorder="1" applyAlignment="1">
      <alignment horizontal="center" vertical="center"/>
    </xf>
    <xf numFmtId="0" fontId="28" fillId="0" borderId="0" xfId="0" applyFont="1" applyAlignment="1">
      <alignment horizontal="center" vertical="center" wrapText="1"/>
    </xf>
    <xf numFmtId="0" fontId="28" fillId="0" borderId="124" xfId="0" applyFont="1" applyBorder="1" applyAlignment="1">
      <alignment horizontal="center" vertical="center" wrapText="1"/>
    </xf>
    <xf numFmtId="0" fontId="53" fillId="7" borderId="6" xfId="0" applyFont="1" applyFill="1" applyBorder="1" applyAlignment="1">
      <alignment horizontal="center" vertical="center" wrapText="1"/>
    </xf>
    <xf numFmtId="0" fontId="53" fillId="17" borderId="25" xfId="0" applyFont="1" applyFill="1" applyBorder="1" applyAlignment="1">
      <alignment horizontal="center" vertical="center" wrapText="1"/>
    </xf>
    <xf numFmtId="165" fontId="54" fillId="9" borderId="25" xfId="0" applyNumberFormat="1" applyFont="1" applyFill="1" applyBorder="1" applyAlignment="1">
      <alignment horizontal="center" vertical="center"/>
    </xf>
    <xf numFmtId="0" fontId="53" fillId="7" borderId="5" xfId="0" applyFont="1" applyFill="1" applyBorder="1" applyAlignment="1">
      <alignment horizontal="center" vertical="center" wrapText="1"/>
    </xf>
    <xf numFmtId="0" fontId="53" fillId="17" borderId="25" xfId="0" applyFont="1" applyFill="1" applyBorder="1" applyAlignment="1">
      <alignment horizontal="center" vertical="center"/>
    </xf>
    <xf numFmtId="0" fontId="53" fillId="21" borderId="25" xfId="0" applyFont="1" applyFill="1" applyBorder="1" applyAlignment="1">
      <alignment horizontal="center" vertical="center" wrapText="1"/>
    </xf>
    <xf numFmtId="165" fontId="54" fillId="7" borderId="25" xfId="0" applyNumberFormat="1" applyFont="1" applyFill="1" applyBorder="1" applyAlignment="1">
      <alignment horizontal="center" vertical="center"/>
    </xf>
    <xf numFmtId="0" fontId="33" fillId="7" borderId="6" xfId="0" applyFont="1" applyFill="1" applyBorder="1" applyAlignment="1">
      <alignment horizontal="center" vertical="center" wrapText="1"/>
    </xf>
    <xf numFmtId="0" fontId="55" fillId="18" borderId="135" xfId="0" applyFont="1" applyFill="1" applyBorder="1" applyAlignment="1">
      <alignment horizontal="center" vertical="center" wrapText="1"/>
    </xf>
    <xf numFmtId="165" fontId="54" fillId="19" borderId="146" xfId="0" applyNumberFormat="1" applyFont="1" applyFill="1" applyBorder="1" applyAlignment="1">
      <alignment horizontal="center" vertical="center"/>
    </xf>
    <xf numFmtId="0" fontId="33" fillId="7" borderId="5" xfId="0" applyFont="1" applyFill="1" applyBorder="1" applyAlignment="1">
      <alignment horizontal="center" vertical="center" wrapText="1"/>
    </xf>
    <xf numFmtId="167" fontId="54" fillId="19" borderId="146" xfId="0" applyNumberFormat="1" applyFont="1" applyFill="1" applyBorder="1" applyAlignment="1">
      <alignment horizontal="center" vertical="center"/>
    </xf>
    <xf numFmtId="0" fontId="10" fillId="7" borderId="27" xfId="0" applyFont="1" applyFill="1" applyBorder="1" applyAlignment="1">
      <alignment horizontal="center" vertical="center" wrapText="1"/>
    </xf>
    <xf numFmtId="0" fontId="33" fillId="0" borderId="147" xfId="0" applyFont="1" applyBorder="1" applyAlignment="1">
      <alignment horizontal="center" vertical="center"/>
    </xf>
    <xf numFmtId="0" fontId="56" fillId="0" borderId="0" xfId="0" applyFont="1" applyAlignment="1">
      <alignment horizontal="center" vertical="center" wrapText="1"/>
    </xf>
    <xf numFmtId="0" fontId="56" fillId="0" borderId="124" xfId="0" applyFont="1" applyBorder="1" applyAlignment="1">
      <alignment horizontal="center" vertical="center" wrapText="1"/>
    </xf>
    <xf numFmtId="0" fontId="28" fillId="7" borderId="6" xfId="0" applyFont="1" applyFill="1" applyBorder="1" applyAlignment="1">
      <alignment horizontal="center" vertical="center" wrapText="1"/>
    </xf>
    <xf numFmtId="0" fontId="54" fillId="7" borderId="7" xfId="0" applyFont="1" applyFill="1" applyBorder="1" applyAlignment="1">
      <alignment horizontal="center" vertical="center"/>
    </xf>
    <xf numFmtId="0" fontId="28" fillId="7" borderId="5" xfId="0" applyFont="1" applyFill="1" applyBorder="1" applyAlignment="1">
      <alignment horizontal="center" vertical="center" wrapText="1"/>
    </xf>
    <xf numFmtId="0" fontId="28" fillId="7" borderId="110" xfId="0" applyFont="1" applyFill="1" applyBorder="1" applyAlignment="1">
      <alignment horizontal="center" vertical="center" wrapText="1"/>
    </xf>
    <xf numFmtId="0" fontId="54" fillId="0" borderId="152" xfId="0" applyFont="1" applyBorder="1" applyAlignment="1">
      <alignment horizontal="center" vertical="center"/>
    </xf>
    <xf numFmtId="0" fontId="54" fillId="0" borderId="22" xfId="0" applyFont="1" applyBorder="1" applyAlignment="1">
      <alignment horizontal="center" vertical="center"/>
    </xf>
    <xf numFmtId="0" fontId="54" fillId="0" borderId="0" xfId="0" applyFont="1" applyAlignment="1">
      <alignment horizontal="center" vertical="center"/>
    </xf>
    <xf numFmtId="0" fontId="28" fillId="23" borderId="141" xfId="0" applyFont="1" applyFill="1" applyBorder="1" applyAlignment="1">
      <alignment horizontal="center" vertical="center" wrapText="1"/>
    </xf>
    <xf numFmtId="165" fontId="28" fillId="9" borderId="142" xfId="0" applyNumberFormat="1" applyFont="1" applyFill="1" applyBorder="1" applyAlignment="1">
      <alignment horizontal="center" vertical="center"/>
    </xf>
    <xf numFmtId="0" fontId="28" fillId="7" borderId="110" xfId="0" applyFont="1" applyFill="1" applyBorder="1" applyAlignment="1">
      <alignment horizontal="center" vertical="center" wrapText="1"/>
    </xf>
    <xf numFmtId="0" fontId="28" fillId="23" borderId="153" xfId="0" applyFont="1" applyFill="1" applyBorder="1" applyAlignment="1">
      <alignment horizontal="center" vertical="center" wrapText="1"/>
    </xf>
    <xf numFmtId="165" fontId="28" fillId="9" borderId="154" xfId="0" applyNumberFormat="1" applyFont="1" applyFill="1" applyBorder="1" applyAlignment="1">
      <alignment horizontal="center" vertical="center"/>
    </xf>
    <xf numFmtId="0" fontId="51" fillId="0" borderId="152" xfId="0" applyFont="1" applyBorder="1" applyAlignment="1">
      <alignment horizontal="center" vertical="center"/>
    </xf>
    <xf numFmtId="0" fontId="42" fillId="7" borderId="6" xfId="0" applyFont="1" applyFill="1" applyBorder="1" applyAlignment="1">
      <alignment horizontal="center" vertical="center" wrapText="1"/>
    </xf>
    <xf numFmtId="0" fontId="32" fillId="23" borderId="141" xfId="0" applyFont="1" applyFill="1" applyBorder="1" applyAlignment="1">
      <alignment horizontal="center" vertical="center" wrapText="1"/>
    </xf>
    <xf numFmtId="165" fontId="32" fillId="7" borderId="142" xfId="0" applyNumberFormat="1" applyFont="1" applyFill="1" applyBorder="1" applyAlignment="1">
      <alignment horizontal="center" vertical="center"/>
    </xf>
    <xf numFmtId="0" fontId="42" fillId="7" borderId="5" xfId="0" applyFont="1" applyFill="1" applyBorder="1" applyAlignment="1">
      <alignment horizontal="center" vertical="center" wrapText="1"/>
    </xf>
    <xf numFmtId="0" fontId="42" fillId="7" borderId="110" xfId="0" applyFont="1" applyFill="1" applyBorder="1" applyAlignment="1">
      <alignment horizontal="center" vertical="center" wrapText="1"/>
    </xf>
    <xf numFmtId="0" fontId="32" fillId="23" borderId="153" xfId="0" applyFont="1" applyFill="1" applyBorder="1" applyAlignment="1">
      <alignment horizontal="center" vertical="center" wrapText="1"/>
    </xf>
    <xf numFmtId="165" fontId="32" fillId="7" borderId="154" xfId="0" applyNumberFormat="1" applyFont="1" applyFill="1" applyBorder="1" applyAlignment="1">
      <alignment horizontal="center" vertical="center"/>
    </xf>
    <xf numFmtId="0" fontId="33" fillId="0" borderId="152" xfId="0" applyFont="1" applyBorder="1" applyAlignment="1">
      <alignment horizontal="center" vertical="center"/>
    </xf>
    <xf numFmtId="0" fontId="42" fillId="23" borderId="141" xfId="0" applyFont="1" applyFill="1" applyBorder="1" applyAlignment="1">
      <alignment horizontal="center" vertical="center" wrapText="1"/>
    </xf>
    <xf numFmtId="165" fontId="42" fillId="9" borderId="142" xfId="0" applyNumberFormat="1" applyFont="1" applyFill="1" applyBorder="1" applyAlignment="1">
      <alignment horizontal="center" vertical="center"/>
    </xf>
    <xf numFmtId="0" fontId="42" fillId="23" borderId="153" xfId="0" applyFont="1" applyFill="1" applyBorder="1" applyAlignment="1">
      <alignment horizontal="center" vertical="center" wrapText="1"/>
    </xf>
    <xf numFmtId="165" fontId="42" fillId="9" borderId="154" xfId="0" applyNumberFormat="1" applyFont="1" applyFill="1" applyBorder="1" applyAlignment="1">
      <alignment horizontal="center" vertical="center"/>
    </xf>
    <xf numFmtId="0" fontId="42" fillId="22" borderId="144" xfId="0" applyFont="1" applyFill="1" applyBorder="1" applyAlignment="1">
      <alignment horizontal="center" vertical="center" wrapText="1"/>
    </xf>
    <xf numFmtId="10" fontId="42" fillId="9" borderId="145" xfId="0" applyNumberFormat="1" applyFont="1" applyFill="1" applyBorder="1" applyAlignment="1">
      <alignment horizontal="center" vertical="center"/>
    </xf>
    <xf numFmtId="0" fontId="42" fillId="22" borderId="75" xfId="0" applyFont="1" applyFill="1" applyBorder="1" applyAlignment="1">
      <alignment horizontal="center" vertical="center" wrapText="1"/>
    </xf>
    <xf numFmtId="0" fontId="57" fillId="0" borderId="0" xfId="0" applyFont="1" applyAlignment="1">
      <alignment horizontal="left" vertical="center" wrapText="1"/>
    </xf>
    <xf numFmtId="0" fontId="42" fillId="0" borderId="0" xfId="0" applyFont="1" applyAlignment="1">
      <alignment horizontal="center" vertical="center" wrapText="1"/>
    </xf>
    <xf numFmtId="0" fontId="42" fillId="0" borderId="155" xfId="0" applyFont="1" applyBorder="1" applyAlignment="1">
      <alignment horizontal="center" vertical="center" wrapText="1"/>
    </xf>
    <xf numFmtId="0" fontId="42" fillId="0" borderId="156" xfId="0" applyFont="1" applyBorder="1" applyAlignment="1">
      <alignment horizontal="center" vertical="center" wrapText="1"/>
    </xf>
    <xf numFmtId="10" fontId="42" fillId="0" borderId="156" xfId="0" applyNumberFormat="1" applyFont="1" applyBorder="1" applyAlignment="1">
      <alignment horizontal="center" vertical="center"/>
    </xf>
    <xf numFmtId="0" fontId="33" fillId="0" borderId="157" xfId="0" applyFont="1" applyBorder="1" applyAlignment="1">
      <alignment horizontal="center" vertical="center"/>
    </xf>
    <xf numFmtId="0" fontId="42" fillId="0" borderId="158" xfId="0" applyFont="1" applyBorder="1" applyAlignment="1">
      <alignment horizontal="center" vertical="center" wrapText="1"/>
    </xf>
    <xf numFmtId="0" fontId="33" fillId="0" borderId="159" xfId="0" applyFont="1" applyBorder="1" applyAlignment="1">
      <alignment horizontal="center" vertical="center"/>
    </xf>
    <xf numFmtId="0" fontId="56" fillId="0" borderId="121" xfId="0" applyFont="1" applyBorder="1" applyAlignment="1">
      <alignment horizontal="center" vertical="center" wrapText="1"/>
    </xf>
    <xf numFmtId="0" fontId="57" fillId="0" borderId="67" xfId="0" applyFont="1" applyBorder="1" applyAlignment="1">
      <alignment horizontal="left" vertical="center" wrapText="1"/>
    </xf>
    <xf numFmtId="0" fontId="42" fillId="0" borderId="67" xfId="0" applyFont="1" applyBorder="1" applyAlignment="1">
      <alignment horizontal="center" vertical="center" wrapText="1"/>
    </xf>
    <xf numFmtId="0" fontId="42" fillId="0" borderId="127" xfId="0" applyFont="1" applyBorder="1" applyAlignment="1">
      <alignment horizontal="center" vertical="center" wrapText="1"/>
    </xf>
    <xf numFmtId="10" fontId="42" fillId="0" borderId="67" xfId="0" applyNumberFormat="1" applyFont="1" applyBorder="1" applyAlignment="1">
      <alignment horizontal="center" vertical="center"/>
    </xf>
    <xf numFmtId="0" fontId="33" fillId="0" borderId="160" xfId="0" applyFont="1" applyBorder="1" applyAlignment="1">
      <alignment horizontal="center" vertical="center"/>
    </xf>
    <xf numFmtId="0" fontId="42" fillId="0" borderId="161" xfId="0" applyFont="1" applyBorder="1" applyAlignment="1">
      <alignment horizontal="center" vertical="center" wrapText="1"/>
    </xf>
    <xf numFmtId="0" fontId="33" fillId="0" borderId="67" xfId="0" applyFont="1" applyBorder="1" applyAlignment="1">
      <alignment horizontal="center" vertical="center"/>
    </xf>
    <xf numFmtId="0" fontId="33" fillId="0" borderId="79" xfId="0" applyFont="1" applyBorder="1" applyAlignment="1">
      <alignment horizontal="center" vertical="center"/>
    </xf>
    <xf numFmtId="0" fontId="0" fillId="0" borderId="0" xfId="0" applyFont="1" applyAlignment="1"/>
    <xf numFmtId="0" fontId="11" fillId="2" borderId="0" xfId="0" applyFont="1" applyFill="1" applyAlignment="1">
      <alignment horizontal="center"/>
    </xf>
    <xf numFmtId="0" fontId="12" fillId="0" borderId="0" xfId="0" applyFont="1" applyAlignment="1">
      <alignment horizontal="left" vertical="center" wrapText="1"/>
    </xf>
    <xf numFmtId="0" fontId="3" fillId="0" borderId="4" xfId="0" applyFont="1" applyBorder="1"/>
    <xf numFmtId="0" fontId="13" fillId="0" borderId="0" xfId="0" applyFont="1" applyAlignment="1">
      <alignment horizontal="left" vertical="center" wrapText="1"/>
    </xf>
    <xf numFmtId="0" fontId="14" fillId="2" borderId="0" xfId="0" applyFont="1" applyFill="1" applyAlignment="1">
      <alignment vertical="center"/>
    </xf>
    <xf numFmtId="0" fontId="15" fillId="0" borderId="0" xfId="0" applyFont="1" applyAlignment="1">
      <alignment horizontal="left" vertical="center" wrapText="1"/>
    </xf>
    <xf numFmtId="0" fontId="16" fillId="0" borderId="0" xfId="0" applyFont="1" applyAlignment="1">
      <alignment horizontal="left" vertical="center" wrapText="1"/>
    </xf>
    <xf numFmtId="0" fontId="2" fillId="0" borderId="2" xfId="0" applyFont="1" applyBorder="1" applyAlignment="1">
      <alignment horizontal="center" vertical="center" wrapText="1"/>
    </xf>
    <xf numFmtId="0" fontId="3" fillId="0" borderId="3" xfId="0" applyFont="1" applyBorder="1"/>
    <xf numFmtId="0" fontId="5" fillId="0" borderId="2" xfId="0" applyFont="1" applyBorder="1" applyAlignment="1">
      <alignment horizontal="center" vertical="center"/>
    </xf>
    <xf numFmtId="0" fontId="1" fillId="2" borderId="0" xfId="0" applyFont="1" applyFill="1" applyAlignment="1">
      <alignment horizontal="center" vertical="center" wrapText="1"/>
    </xf>
    <xf numFmtId="0" fontId="6" fillId="2" borderId="0" xfId="0" applyFont="1" applyFill="1"/>
    <xf numFmtId="0" fontId="7" fillId="2" borderId="0" xfId="0" applyFont="1" applyFill="1" applyAlignment="1">
      <alignment horizontal="center" vertical="top"/>
    </xf>
    <xf numFmtId="0" fontId="8" fillId="2" borderId="0" xfId="0" applyFont="1" applyFill="1" applyAlignment="1">
      <alignment vertical="top" wrapText="1"/>
    </xf>
    <xf numFmtId="0" fontId="9" fillId="2" borderId="0" xfId="0" applyFont="1" applyFill="1" applyAlignment="1">
      <alignment horizontal="center" vertical="center" wrapText="1"/>
    </xf>
    <xf numFmtId="0" fontId="21" fillId="0" borderId="11" xfId="0" applyFont="1" applyBorder="1" applyAlignment="1">
      <alignment vertical="center" wrapText="1"/>
    </xf>
    <xf numFmtId="0" fontId="3" fillId="0" borderId="12" xfId="0" applyFont="1" applyBorder="1"/>
    <xf numFmtId="0" fontId="3" fillId="0" borderId="13" xfId="0" applyFont="1" applyBorder="1"/>
    <xf numFmtId="0" fontId="2" fillId="2" borderId="0" xfId="0" applyFont="1" applyFill="1" applyAlignment="1">
      <alignment horizontal="center" vertical="center" wrapText="1"/>
    </xf>
    <xf numFmtId="0" fontId="3" fillId="0" borderId="7" xfId="0" applyFont="1" applyBorder="1"/>
    <xf numFmtId="0" fontId="23" fillId="3" borderId="0" xfId="0" applyFont="1" applyFill="1" applyAlignment="1">
      <alignment horizontal="center" vertical="center"/>
    </xf>
    <xf numFmtId="165" fontId="34" fillId="9" borderId="30" xfId="0" applyNumberFormat="1" applyFont="1" applyFill="1" applyBorder="1" applyAlignment="1">
      <alignment horizontal="center" vertical="center" wrapText="1"/>
    </xf>
    <xf numFmtId="0" fontId="3" fillId="0" borderId="67" xfId="0" applyFont="1" applyBorder="1"/>
    <xf numFmtId="0" fontId="36" fillId="11" borderId="71" xfId="0" applyFont="1" applyFill="1" applyBorder="1" applyAlignment="1">
      <alignment vertical="center" wrapText="1"/>
    </xf>
    <xf numFmtId="0" fontId="3" fillId="0" borderId="71" xfId="0" applyFont="1" applyBorder="1"/>
    <xf numFmtId="0" fontId="3" fillId="0" borderId="53" xfId="0" applyFont="1" applyBorder="1"/>
    <xf numFmtId="0" fontId="24" fillId="0" borderId="75" xfId="0" applyFont="1" applyBorder="1" applyAlignment="1">
      <alignment vertical="top"/>
    </xf>
    <xf numFmtId="0" fontId="26" fillId="7" borderId="23" xfId="0" applyFont="1" applyFill="1" applyBorder="1" applyAlignment="1">
      <alignment horizontal="left" vertical="center" wrapText="1"/>
    </xf>
    <xf numFmtId="0" fontId="3" fillId="0" borderId="23" xfId="0" applyFont="1" applyBorder="1"/>
    <xf numFmtId="0" fontId="6" fillId="0" borderId="30" xfId="0" applyFont="1" applyBorder="1"/>
    <xf numFmtId="0" fontId="3" fillId="0" borderId="31" xfId="0" applyFont="1" applyBorder="1"/>
    <xf numFmtId="0" fontId="29" fillId="7" borderId="32" xfId="0" applyFont="1" applyFill="1" applyBorder="1" applyAlignment="1">
      <alignment horizontal="left" vertical="center" wrapText="1"/>
    </xf>
    <xf numFmtId="0" fontId="3" fillId="0" borderId="34" xfId="0" applyFont="1" applyBorder="1"/>
    <xf numFmtId="0" fontId="29" fillId="7" borderId="6" xfId="0" applyFont="1" applyFill="1" applyBorder="1" applyAlignment="1">
      <alignment horizontal="left" vertical="center" wrapText="1"/>
    </xf>
    <xf numFmtId="0" fontId="29" fillId="7" borderId="38" xfId="0" applyFont="1" applyFill="1" applyBorder="1" applyAlignment="1">
      <alignment horizontal="left" vertical="center" wrapText="1"/>
    </xf>
    <xf numFmtId="0" fontId="3" fillId="0" borderId="39" xfId="0" applyFont="1" applyBorder="1"/>
    <xf numFmtId="0" fontId="36" fillId="11" borderId="62" xfId="0" applyFont="1" applyFill="1" applyBorder="1" applyAlignment="1">
      <alignment horizontal="center" vertical="center" wrapText="1"/>
    </xf>
    <xf numFmtId="0" fontId="3" fillId="0" borderId="65" xfId="0" applyFont="1" applyBorder="1"/>
    <xf numFmtId="165" fontId="34" fillId="9" borderId="63" xfId="0" applyNumberFormat="1" applyFont="1" applyFill="1" applyBorder="1" applyAlignment="1">
      <alignment horizontal="center" vertical="center" wrapText="1"/>
    </xf>
    <xf numFmtId="0" fontId="3" fillId="0" borderId="66" xfId="0" applyFont="1" applyBorder="1"/>
    <xf numFmtId="0" fontId="32" fillId="7" borderId="95" xfId="0" applyFont="1" applyFill="1" applyBorder="1" applyAlignment="1">
      <alignment horizontal="left" vertical="center" wrapText="1"/>
    </xf>
    <xf numFmtId="0" fontId="11" fillId="6" borderId="84" xfId="0" applyFont="1" applyFill="1" applyBorder="1" applyAlignment="1">
      <alignment horizontal="center" vertical="center" wrapText="1"/>
    </xf>
    <xf numFmtId="0" fontId="3" fillId="0" borderId="85" xfId="0" applyFont="1" applyBorder="1"/>
    <xf numFmtId="0" fontId="38" fillId="6" borderId="87" xfId="0" applyFont="1" applyFill="1" applyBorder="1" applyAlignment="1">
      <alignment vertical="center"/>
    </xf>
    <xf numFmtId="0" fontId="3" fillId="0" borderId="88" xfId="0" applyFont="1" applyBorder="1"/>
    <xf numFmtId="0" fontId="39" fillId="2" borderId="90" xfId="0" applyFont="1" applyFill="1" applyBorder="1" applyAlignment="1">
      <alignment vertical="center"/>
    </xf>
    <xf numFmtId="0" fontId="3" fillId="0" borderId="91" xfId="0" applyFont="1" applyBorder="1"/>
    <xf numFmtId="0" fontId="21" fillId="0" borderId="93" xfId="0" applyFont="1" applyBorder="1" applyAlignment="1">
      <alignment vertical="center" wrapText="1"/>
    </xf>
    <xf numFmtId="0" fontId="32" fillId="7" borderId="0" xfId="0" applyFont="1" applyFill="1" applyAlignment="1">
      <alignment horizontal="left" vertical="center" wrapText="1"/>
    </xf>
    <xf numFmtId="0" fontId="3" fillId="0" borderId="94" xfId="0" applyFont="1" applyBorder="1"/>
    <xf numFmtId="0" fontId="32" fillId="7" borderId="0" xfId="0" applyFont="1" applyFill="1" applyAlignment="1">
      <alignment horizontal="left" vertical="top" wrapText="1"/>
    </xf>
    <xf numFmtId="0" fontId="3" fillId="0" borderId="96" xfId="0" applyFont="1" applyBorder="1"/>
    <xf numFmtId="0" fontId="32" fillId="0" borderId="93" xfId="0" applyFont="1" applyBorder="1" applyAlignment="1">
      <alignment horizontal="left" vertical="center" wrapText="1"/>
    </xf>
    <xf numFmtId="0" fontId="32" fillId="7" borderId="100" xfId="0" applyFont="1" applyFill="1" applyBorder="1" applyAlignment="1">
      <alignment horizontal="left" vertical="center" wrapText="1"/>
    </xf>
    <xf numFmtId="0" fontId="3" fillId="0" borderId="101" xfId="0" applyFont="1" applyBorder="1"/>
    <xf numFmtId="0" fontId="32" fillId="7" borderId="101" xfId="0" applyFont="1" applyFill="1" applyBorder="1" applyAlignment="1">
      <alignment horizontal="left" vertical="top" wrapText="1"/>
    </xf>
    <xf numFmtId="0" fontId="3" fillId="0" borderId="102" xfId="0" applyFont="1" applyBorder="1"/>
    <xf numFmtId="0" fontId="21" fillId="7" borderId="3" xfId="0" applyFont="1" applyFill="1" applyBorder="1" applyAlignment="1">
      <alignment vertical="center"/>
    </xf>
    <xf numFmtId="0" fontId="3" fillId="0" borderId="131" xfId="0" applyFont="1" applyBorder="1"/>
    <xf numFmtId="166" fontId="23" fillId="0" borderId="111" xfId="0" applyNumberFormat="1" applyFont="1" applyBorder="1" applyAlignment="1">
      <alignment horizontal="center" vertical="center" wrapText="1"/>
    </xf>
    <xf numFmtId="0" fontId="3" fillId="0" borderId="113" xfId="0" applyFont="1" applyBorder="1"/>
    <xf numFmtId="0" fontId="33" fillId="2" borderId="117" xfId="0" applyFont="1" applyFill="1" applyBorder="1" applyAlignment="1">
      <alignment horizontal="center"/>
    </xf>
    <xf numFmtId="0" fontId="3" fillId="0" borderId="119" xfId="0" applyFont="1" applyBorder="1"/>
    <xf numFmtId="0" fontId="3" fillId="0" borderId="121" xfId="0" applyFont="1" applyBorder="1"/>
    <xf numFmtId="0" fontId="3" fillId="0" borderId="122" xfId="0" applyFont="1" applyBorder="1"/>
    <xf numFmtId="0" fontId="43" fillId="2" borderId="120" xfId="0" applyFont="1" applyFill="1" applyBorder="1" applyAlignment="1">
      <alignment horizontal="left" vertical="center" wrapText="1"/>
    </xf>
    <xf numFmtId="0" fontId="3" fillId="0" borderId="30" xfId="0" applyFont="1" applyBorder="1"/>
    <xf numFmtId="0" fontId="3" fillId="0" borderId="118" xfId="0" applyFont="1" applyBorder="1"/>
    <xf numFmtId="0" fontId="3" fillId="0" borderId="123" xfId="0" applyFont="1" applyBorder="1"/>
    <xf numFmtId="0" fontId="3" fillId="0" borderId="79" xfId="0" applyFont="1" applyBorder="1"/>
    <xf numFmtId="0" fontId="10" fillId="6" borderId="93" xfId="0" applyFont="1" applyFill="1" applyBorder="1" applyAlignment="1">
      <alignment vertical="center"/>
    </xf>
    <xf numFmtId="0" fontId="40" fillId="2" borderId="95" xfId="0" applyFont="1" applyFill="1" applyBorder="1" applyAlignment="1">
      <alignment vertical="center"/>
    </xf>
    <xf numFmtId="0" fontId="41" fillId="0" borderId="0" xfId="0" applyFont="1" applyAlignment="1">
      <alignment vertical="center" wrapText="1"/>
    </xf>
    <xf numFmtId="0" fontId="42" fillId="7" borderId="0" xfId="0" applyFont="1" applyFill="1" applyAlignment="1">
      <alignment horizontal="left" vertical="top" wrapText="1"/>
    </xf>
    <xf numFmtId="0" fontId="42" fillId="7" borderId="0" xfId="0" applyFont="1" applyFill="1" applyAlignment="1">
      <alignment horizontal="left" vertical="center" wrapText="1"/>
    </xf>
    <xf numFmtId="0" fontId="21" fillId="0" borderId="97" xfId="0" applyFont="1" applyBorder="1" applyAlignment="1">
      <alignment vertical="center" wrapText="1"/>
    </xf>
    <xf numFmtId="0" fontId="3" fillId="0" borderId="98" xfId="0" applyFont="1" applyBorder="1"/>
    <xf numFmtId="0" fontId="44" fillId="6" borderId="117" xfId="0" applyFont="1" applyFill="1" applyBorder="1" applyAlignment="1">
      <alignment horizontal="center" vertical="center" wrapText="1"/>
    </xf>
    <xf numFmtId="0" fontId="18" fillId="6" borderId="30" xfId="0" applyFont="1" applyFill="1" applyBorder="1" applyAlignment="1">
      <alignment horizontal="left" vertical="center" wrapText="1"/>
    </xf>
    <xf numFmtId="0" fontId="44" fillId="6" borderId="121" xfId="0" applyFont="1" applyFill="1" applyBorder="1" applyAlignment="1">
      <alignment horizontal="right" vertical="center" wrapText="1"/>
    </xf>
    <xf numFmtId="0" fontId="21" fillId="0" borderId="98" xfId="0" applyFont="1" applyBorder="1" applyAlignment="1">
      <alignment vertical="center" wrapText="1"/>
    </xf>
    <xf numFmtId="0" fontId="3" fillId="0" borderId="99" xfId="0" applyFont="1" applyBorder="1"/>
    <xf numFmtId="166" fontId="18" fillId="14" borderId="106" xfId="0" applyNumberFormat="1" applyFont="1" applyFill="1" applyBorder="1" applyAlignment="1">
      <alignment horizontal="center" vertical="center" wrapText="1"/>
    </xf>
    <xf numFmtId="0" fontId="3" fillId="0" borderId="107" xfId="0" applyFont="1" applyBorder="1"/>
    <xf numFmtId="0" fontId="3" fillId="0" borderId="51" xfId="0" applyFont="1" applyBorder="1"/>
    <xf numFmtId="0" fontId="23" fillId="7" borderId="0" xfId="0" quotePrefix="1" applyFont="1" applyFill="1" applyAlignment="1">
      <alignment horizontal="center" vertical="center" wrapText="1"/>
    </xf>
    <xf numFmtId="0" fontId="43" fillId="0" borderId="0" xfId="0" quotePrefix="1" applyFont="1" applyAlignment="1">
      <alignment horizontal="center" vertical="center" wrapText="1"/>
    </xf>
    <xf numFmtId="0" fontId="23" fillId="2" borderId="106" xfId="0" applyFont="1" applyFill="1" applyBorder="1" applyAlignment="1">
      <alignment horizontal="center" vertical="center" wrapText="1"/>
    </xf>
    <xf numFmtId="166" fontId="23" fillId="7" borderId="111" xfId="0" applyNumberFormat="1" applyFont="1" applyFill="1" applyBorder="1" applyAlignment="1">
      <alignment horizontal="center" vertical="center" wrapText="1"/>
    </xf>
    <xf numFmtId="0" fontId="3" fillId="0" borderId="112" xfId="0" applyFont="1" applyBorder="1"/>
    <xf numFmtId="0" fontId="11" fillId="2" borderId="84" xfId="0" applyFont="1" applyFill="1" applyBorder="1" applyAlignment="1">
      <alignment horizontal="center" vertical="center" wrapText="1"/>
    </xf>
    <xf numFmtId="0" fontId="38" fillId="2" borderId="117" xfId="0" applyFont="1" applyFill="1" applyBorder="1" applyAlignment="1">
      <alignment horizontal="center" vertical="center" wrapText="1"/>
    </xf>
    <xf numFmtId="0" fontId="31" fillId="0" borderId="124" xfId="0" applyFont="1" applyBorder="1" applyAlignment="1">
      <alignment horizontal="left" vertical="center" wrapText="1"/>
    </xf>
    <xf numFmtId="0" fontId="31" fillId="0" borderId="0" xfId="0" applyFont="1" applyAlignment="1">
      <alignment horizontal="left" vertical="center" wrapText="1"/>
    </xf>
    <xf numFmtId="0" fontId="3" fillId="0" borderId="22" xfId="0" applyFont="1" applyBorder="1"/>
    <xf numFmtId="0" fontId="31" fillId="0" borderId="121" xfId="0" applyFont="1" applyBorder="1" applyAlignment="1">
      <alignment horizontal="left" vertical="center" wrapText="1"/>
    </xf>
    <xf numFmtId="0" fontId="20" fillId="18" borderId="137" xfId="0" applyFont="1" applyFill="1" applyBorder="1" applyAlignment="1">
      <alignment horizontal="left" vertical="center" wrapText="1"/>
    </xf>
    <xf numFmtId="0" fontId="3" fillId="0" borderId="140" xfId="0" applyFont="1" applyBorder="1"/>
    <xf numFmtId="0" fontId="3" fillId="0" borderId="143" xfId="0" applyFont="1" applyBorder="1"/>
    <xf numFmtId="0" fontId="28" fillId="22" borderId="148" xfId="0" applyFont="1" applyFill="1" applyBorder="1" applyAlignment="1">
      <alignment horizontal="center" vertical="center" wrapText="1"/>
    </xf>
    <xf numFmtId="0" fontId="3" fillId="0" borderId="149" xfId="0" applyFont="1" applyBorder="1"/>
    <xf numFmtId="0" fontId="31" fillId="0" borderId="67" xfId="0" applyFont="1" applyBorder="1" applyAlignment="1">
      <alignment horizontal="left" vertical="center" wrapText="1"/>
    </xf>
    <xf numFmtId="0" fontId="18" fillId="6" borderId="11" xfId="0" applyFont="1" applyFill="1" applyBorder="1" applyAlignment="1">
      <alignment horizontal="center" vertical="center" wrapText="1"/>
    </xf>
    <xf numFmtId="0" fontId="18" fillId="14" borderId="11" xfId="0" applyFont="1" applyFill="1" applyBorder="1" applyAlignment="1">
      <alignment horizontal="center" vertical="center" wrapText="1"/>
    </xf>
    <xf numFmtId="0" fontId="22" fillId="16" borderId="137" xfId="0" applyFont="1" applyFill="1" applyBorder="1" applyAlignment="1">
      <alignment horizontal="left" vertical="center"/>
    </xf>
    <xf numFmtId="0" fontId="22" fillId="20" borderId="137" xfId="0" applyFont="1" applyFill="1" applyBorder="1" applyAlignment="1">
      <alignment horizontal="left" vertical="center" wrapText="1"/>
    </xf>
    <xf numFmtId="0" fontId="20" fillId="22" borderId="137" xfId="0" applyFont="1" applyFill="1" applyBorder="1" applyAlignment="1">
      <alignment horizontal="left" vertical="center" wrapText="1"/>
    </xf>
    <xf numFmtId="0" fontId="28" fillId="22" borderId="150" xfId="0" applyFont="1" applyFill="1" applyBorder="1" applyAlignment="1">
      <alignment horizontal="center" vertical="center" wrapText="1"/>
    </xf>
    <xf numFmtId="0" fontId="3" fillId="0" borderId="151" xfId="0" applyFont="1" applyBorder="1"/>
    <xf numFmtId="0" fontId="74" fillId="2" borderId="0" xfId="0" applyFont="1" applyFill="1" applyAlignment="1">
      <alignment horizontal="left" vertical="center" wrapText="1"/>
    </xf>
    <xf numFmtId="0" fontId="74" fillId="2" borderId="0" xfId="0" applyFont="1" applyFill="1" applyAlignment="1">
      <alignment vertical="center" wrapText="1"/>
    </xf>
    <xf numFmtId="0" fontId="6" fillId="24" borderId="0" xfId="0" applyFont="1" applyFill="1"/>
    <xf numFmtId="0" fontId="0" fillId="25" borderId="0" xfId="0" applyFont="1" applyFill="1" applyAlignment="1"/>
    <xf numFmtId="0" fontId="3" fillId="25" borderId="14" xfId="0" applyFont="1" applyFill="1" applyBorder="1"/>
    <xf numFmtId="0" fontId="3" fillId="25" borderId="15" xfId="0" applyFont="1" applyFill="1" applyBorder="1"/>
    <xf numFmtId="0" fontId="19" fillId="24" borderId="9" xfId="0" applyFont="1" applyFill="1" applyBorder="1" applyAlignment="1">
      <alignment horizontal="center" vertical="center" wrapText="1"/>
    </xf>
    <xf numFmtId="0" fontId="6" fillId="0" borderId="27" xfId="0" applyFont="1" applyBorder="1"/>
    <xf numFmtId="0" fontId="17" fillId="0" borderId="2" xfId="0" applyFont="1" applyBorder="1" applyAlignment="1">
      <alignment horizontal="left" vertical="center" wrapText="1"/>
    </xf>
    <xf numFmtId="0" fontId="10" fillId="4" borderId="163" xfId="0" applyFont="1" applyFill="1" applyBorder="1" applyAlignment="1">
      <alignment horizontal="center" vertical="center" wrapText="1"/>
    </xf>
    <xf numFmtId="0" fontId="10" fillId="4" borderId="121" xfId="0" applyFont="1" applyFill="1" applyBorder="1" applyAlignment="1">
      <alignment horizontal="center" vertical="center" wrapText="1"/>
    </xf>
    <xf numFmtId="0" fontId="3" fillId="0" borderId="78" xfId="0" applyFont="1" applyBorder="1"/>
    <xf numFmtId="0" fontId="18" fillId="2" borderId="162" xfId="0" applyFont="1" applyFill="1" applyBorder="1" applyAlignment="1">
      <alignment horizontal="center" vertical="center" wrapText="1"/>
    </xf>
    <xf numFmtId="0" fontId="3" fillId="0" borderId="162" xfId="0" applyFont="1" applyBorder="1"/>
    <xf numFmtId="0" fontId="76" fillId="0" borderId="0" xfId="0" applyFont="1" applyAlignment="1">
      <alignment horizontal="center" vertical="center"/>
    </xf>
  </cellXfs>
  <cellStyles count="1">
    <cellStyle name="Normal" xfId="0" builtinId="0"/>
  </cellStyles>
  <dxfs count="2">
    <dxf>
      <fill>
        <patternFill patternType="solid">
          <fgColor rgb="FF71FFCE"/>
          <bgColor rgb="FF71FFCE"/>
        </patternFill>
      </fill>
    </dxf>
    <dxf>
      <fill>
        <patternFill patternType="solid">
          <fgColor rgb="FFFFBCBC"/>
          <bgColor rgb="FFFFBCBC"/>
        </patternFill>
      </fill>
    </dxf>
  </dxfs>
  <tableStyles count="0" defaultTableStyle="TableStyleMedium2" defaultPivotStyle="PivotStyleLight16"/>
  <colors>
    <mruColors>
      <color rgb="FFF48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723900</xdr:colOff>
      <xdr:row>2</xdr:row>
      <xdr:rowOff>419100</xdr:rowOff>
    </xdr:from>
    <xdr:ext cx="3371850" cy="2524125"/>
    <xdr:pic>
      <xdr:nvPicPr>
        <xdr:cNvPr id="2" name="image4.gif"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04925" cy="5715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17</xdr:row>
      <xdr:rowOff>0</xdr:rowOff>
    </xdr:from>
    <xdr:ext cx="171450" cy="17145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17</xdr:row>
      <xdr:rowOff>0</xdr:rowOff>
    </xdr:from>
    <xdr:ext cx="171450" cy="171450"/>
    <xdr:pic>
      <xdr:nvPicPr>
        <xdr:cNvPr id="3" name="image5.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81725" cy="5800725"/>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Ox9rsCzPzs4" TargetMode="External"/><Relationship Id="rId2" Type="http://schemas.openxmlformats.org/officeDocument/2006/relationships/hyperlink" Target="https://youtu.be/Ox9rsCzPzs4" TargetMode="External"/><Relationship Id="rId1" Type="http://schemas.openxmlformats.org/officeDocument/2006/relationships/hyperlink" Target="https://youtu.be/Ox9rsCzPzs4" TargetMode="External"/><Relationship Id="rId5" Type="http://schemas.openxmlformats.org/officeDocument/2006/relationships/drawing" Target="../drawings/drawing1.xml"/><Relationship Id="rId4" Type="http://schemas.openxmlformats.org/officeDocument/2006/relationships/hyperlink" Target="https://youtu.be/Ox9rsCzPzs4"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F18"/>
  <sheetViews>
    <sheetView showGridLines="0" tabSelected="1" workbookViewId="0">
      <selection activeCell="A2" sqref="A2:A10"/>
    </sheetView>
  </sheetViews>
  <sheetFormatPr defaultColWidth="0" defaultRowHeight="15.75" customHeight="1" zeroHeight="1"/>
  <cols>
    <col min="1" max="1" width="1.44140625" customWidth="1"/>
    <col min="2" max="2" width="22.33203125" customWidth="1"/>
    <col min="3" max="3" width="44.5546875" customWidth="1"/>
    <col min="4" max="4" width="29" customWidth="1"/>
    <col min="5" max="5" width="28.5546875" customWidth="1"/>
    <col min="6" max="6" width="1.5546875" customWidth="1"/>
    <col min="7" max="16384" width="14.44140625" hidden="1"/>
  </cols>
  <sheetData>
    <row r="1" spans="1:6" ht="45.6" customHeight="1">
      <c r="A1" s="1"/>
      <c r="B1" s="347"/>
      <c r="C1" s="348"/>
      <c r="D1" s="2" t="s">
        <v>0</v>
      </c>
      <c r="E1" s="349" t="s">
        <v>1</v>
      </c>
      <c r="F1" s="348"/>
    </row>
    <row r="2" spans="1:6" ht="8.25" customHeight="1">
      <c r="A2" s="350"/>
      <c r="B2" s="3"/>
      <c r="C2" s="3"/>
      <c r="D2" s="3"/>
      <c r="E2" s="3"/>
      <c r="F2" s="351"/>
    </row>
    <row r="3" spans="1:6" ht="100.8" customHeight="1">
      <c r="A3" s="339"/>
      <c r="B3" s="352" t="s">
        <v>2</v>
      </c>
      <c r="C3" s="339"/>
      <c r="D3" s="353" t="s">
        <v>3</v>
      </c>
      <c r="E3" s="339"/>
      <c r="F3" s="339"/>
    </row>
    <row r="4" spans="1:6" ht="51.75" customHeight="1">
      <c r="A4" s="339"/>
      <c r="B4" s="354" t="s">
        <v>4</v>
      </c>
      <c r="C4" s="339"/>
      <c r="D4" s="450" t="s">
        <v>163</v>
      </c>
      <c r="E4" s="339"/>
      <c r="F4" s="339"/>
    </row>
    <row r="5" spans="1:6" ht="61.2" customHeight="1">
      <c r="A5" s="339"/>
      <c r="B5" s="339"/>
      <c r="C5" s="339"/>
      <c r="D5" s="449" t="s">
        <v>164</v>
      </c>
      <c r="E5" s="449"/>
      <c r="F5" s="339"/>
    </row>
    <row r="6" spans="1:6" ht="52.8" customHeight="1">
      <c r="A6" s="339"/>
      <c r="B6" s="340" t="s">
        <v>5</v>
      </c>
      <c r="C6" s="339"/>
      <c r="D6" s="449"/>
      <c r="E6" s="449"/>
      <c r="F6" s="339"/>
    </row>
    <row r="7" spans="1:6" ht="150.6" customHeight="1">
      <c r="A7" s="339"/>
      <c r="B7" s="341" t="s">
        <v>6</v>
      </c>
      <c r="C7" s="342"/>
      <c r="D7" s="343" t="s">
        <v>7</v>
      </c>
      <c r="E7" s="342"/>
      <c r="F7" s="339"/>
    </row>
    <row r="8" spans="1:6" ht="51.75" customHeight="1">
      <c r="A8" s="339"/>
      <c r="B8" s="344" t="s">
        <v>8</v>
      </c>
      <c r="C8" s="339"/>
      <c r="D8" s="339"/>
      <c r="E8" s="339"/>
      <c r="F8" s="339"/>
    </row>
    <row r="9" spans="1:6" ht="13.2">
      <c r="A9" s="339"/>
      <c r="B9" s="345" t="s">
        <v>9</v>
      </c>
      <c r="C9" s="342"/>
      <c r="D9" s="346" t="s">
        <v>10</v>
      </c>
      <c r="E9" s="342"/>
      <c r="F9" s="339"/>
    </row>
    <row r="10" spans="1:6" ht="8.25" customHeight="1">
      <c r="A10" s="339"/>
      <c r="B10" s="358"/>
      <c r="C10" s="339"/>
      <c r="D10" s="339"/>
      <c r="E10" s="339"/>
      <c r="F10" s="339"/>
    </row>
    <row r="11" spans="1:6" ht="9.75" customHeight="1">
      <c r="A11" s="1"/>
      <c r="B11" s="456"/>
      <c r="C11" s="457"/>
      <c r="D11" s="348"/>
      <c r="E11" s="456"/>
      <c r="F11" s="4"/>
    </row>
    <row r="12" spans="1:6" ht="48" customHeight="1">
      <c r="A12" s="451"/>
      <c r="B12" s="461" t="s">
        <v>11</v>
      </c>
      <c r="C12" s="462"/>
      <c r="D12" s="462"/>
      <c r="E12" s="462"/>
      <c r="F12" s="455"/>
    </row>
    <row r="13" spans="1:6" ht="16.2" thickBot="1">
      <c r="A13" s="452"/>
      <c r="B13" s="458" t="s">
        <v>12</v>
      </c>
      <c r="C13" s="459" t="s">
        <v>13</v>
      </c>
      <c r="D13" s="460"/>
      <c r="E13" s="409"/>
      <c r="F13" s="453"/>
    </row>
    <row r="14" spans="1:6" ht="67.2" customHeight="1" thickBot="1">
      <c r="A14" s="452"/>
      <c r="B14" s="5" t="s">
        <v>14</v>
      </c>
      <c r="C14" s="355" t="s">
        <v>15</v>
      </c>
      <c r="D14" s="356"/>
      <c r="E14" s="357"/>
      <c r="F14" s="453"/>
    </row>
    <row r="15" spans="1:6" ht="67.2" customHeight="1">
      <c r="A15" s="452"/>
      <c r="B15" s="6" t="s">
        <v>16</v>
      </c>
      <c r="C15" s="355" t="s">
        <v>17</v>
      </c>
      <c r="D15" s="356"/>
      <c r="E15" s="357"/>
      <c r="F15" s="453"/>
    </row>
    <row r="16" spans="1:6" ht="67.2" customHeight="1">
      <c r="A16" s="452"/>
      <c r="B16" s="7" t="s">
        <v>18</v>
      </c>
      <c r="C16" s="355" t="s">
        <v>19</v>
      </c>
      <c r="D16" s="356"/>
      <c r="E16" s="357"/>
      <c r="F16" s="453"/>
    </row>
    <row r="17" spans="1:6" ht="43.8" customHeight="1">
      <c r="A17" s="452"/>
      <c r="B17" s="463" t="s">
        <v>165</v>
      </c>
      <c r="C17" s="339"/>
      <c r="D17" s="339"/>
      <c r="E17" s="339"/>
      <c r="F17" s="453"/>
    </row>
    <row r="18" spans="1:6" ht="9.75" customHeight="1" thickBot="1">
      <c r="A18" s="452"/>
      <c r="B18" s="360"/>
      <c r="C18" s="339"/>
      <c r="D18" s="339"/>
      <c r="E18" s="339"/>
      <c r="F18" s="454"/>
    </row>
  </sheetData>
  <mergeCells count="26">
    <mergeCell ref="F12:F18"/>
    <mergeCell ref="C13:E13"/>
    <mergeCell ref="C14:E14"/>
    <mergeCell ref="C15:E15"/>
    <mergeCell ref="B18:E18"/>
    <mergeCell ref="B1:C1"/>
    <mergeCell ref="E1:F1"/>
    <mergeCell ref="A2:A10"/>
    <mergeCell ref="F2:F10"/>
    <mergeCell ref="B3:C3"/>
    <mergeCell ref="D3:E3"/>
    <mergeCell ref="B4:C5"/>
    <mergeCell ref="B10:E10"/>
    <mergeCell ref="D4:E4"/>
    <mergeCell ref="D5:E6"/>
    <mergeCell ref="B6:C6"/>
    <mergeCell ref="B7:C7"/>
    <mergeCell ref="A12:A18"/>
    <mergeCell ref="D7:E7"/>
    <mergeCell ref="B8:E8"/>
    <mergeCell ref="B9:C9"/>
    <mergeCell ref="D9:E9"/>
    <mergeCell ref="C16:E16"/>
    <mergeCell ref="B17:E17"/>
    <mergeCell ref="C11:D11"/>
    <mergeCell ref="B12:E12"/>
  </mergeCells>
  <hyperlinks>
    <hyperlink ref="B3" r:id="rId1" xr:uid="{00000000-0004-0000-0000-000000000000}"/>
    <hyperlink ref="B4" r:id="rId2" xr:uid="{00000000-0004-0000-0000-000001000000}"/>
    <hyperlink ref="B6" r:id="rId3" xr:uid="{00000000-0004-0000-0000-000002000000}"/>
    <hyperlink ref="B9" r:id="rId4" xr:uid="{00000000-0004-0000-0000-000003000000}"/>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1BB3A"/>
    <outlinePr summaryBelow="0" summaryRight="0"/>
    <pageSetUpPr fitToPage="1"/>
  </sheetPr>
  <dimension ref="A1:H54"/>
  <sheetViews>
    <sheetView topLeftCell="A47" workbookViewId="0">
      <selection activeCell="A55" sqref="A55:XFD1048576"/>
    </sheetView>
  </sheetViews>
  <sheetFormatPr defaultColWidth="0" defaultRowHeight="15.75" customHeight="1" zeroHeight="1"/>
  <cols>
    <col min="1" max="1" width="2.88671875" customWidth="1"/>
    <col min="2" max="2" width="7" customWidth="1"/>
    <col min="3" max="3" width="48.44140625" customWidth="1"/>
    <col min="4" max="5" width="19.44140625" customWidth="1"/>
    <col min="6" max="6" width="40.33203125" customWidth="1"/>
    <col min="7" max="8" width="10.5546875" customWidth="1"/>
    <col min="9" max="16384" width="14.44140625" hidden="1"/>
  </cols>
  <sheetData>
    <row r="1" spans="1:8" ht="13.8">
      <c r="A1" s="8"/>
      <c r="B1" s="9"/>
      <c r="C1" s="9"/>
      <c r="D1" s="10"/>
      <c r="E1" s="10"/>
      <c r="F1" s="9"/>
      <c r="G1" s="9"/>
      <c r="H1" s="11"/>
    </row>
    <row r="2" spans="1:8" ht="7.5" customHeight="1">
      <c r="A2" s="12"/>
      <c r="B2" s="13"/>
      <c r="C2" s="14"/>
      <c r="D2" s="15"/>
      <c r="E2" s="15"/>
      <c r="F2" s="14"/>
      <c r="G2" s="16"/>
      <c r="H2" s="17"/>
    </row>
    <row r="3" spans="1:8" ht="51.6">
      <c r="A3" s="12"/>
      <c r="B3" s="18"/>
      <c r="C3" s="19" t="s">
        <v>20</v>
      </c>
      <c r="D3" s="367" t="s">
        <v>21</v>
      </c>
      <c r="E3" s="368"/>
      <c r="F3" s="359"/>
      <c r="G3" s="20"/>
      <c r="H3" s="17"/>
    </row>
    <row r="4" spans="1:8" ht="15" customHeight="1">
      <c r="A4" s="12"/>
      <c r="B4" s="18"/>
      <c r="C4" s="21"/>
      <c r="D4" s="22"/>
      <c r="E4" s="22"/>
      <c r="G4" s="23"/>
      <c r="H4" s="17"/>
    </row>
    <row r="5" spans="1:8" ht="23.25" customHeight="1">
      <c r="A5" s="12"/>
      <c r="B5" s="18"/>
      <c r="C5" s="24" t="s">
        <v>22</v>
      </c>
      <c r="D5" s="369"/>
      <c r="E5" s="370"/>
      <c r="F5" s="371" t="s">
        <v>23</v>
      </c>
      <c r="G5" s="16"/>
      <c r="H5" s="17"/>
    </row>
    <row r="6" spans="1:8" ht="60" customHeight="1">
      <c r="A6" s="12"/>
      <c r="B6" s="18"/>
      <c r="C6" s="25" t="s">
        <v>24</v>
      </c>
      <c r="D6" s="373" t="s">
        <v>25</v>
      </c>
      <c r="E6" s="359"/>
      <c r="F6" s="372"/>
      <c r="G6" s="26"/>
      <c r="H6" s="27"/>
    </row>
    <row r="7" spans="1:8" ht="79.5" customHeight="1">
      <c r="A7" s="12"/>
      <c r="B7" s="18"/>
      <c r="C7" s="28" t="s">
        <v>26</v>
      </c>
      <c r="D7" s="374" t="s">
        <v>27</v>
      </c>
      <c r="E7" s="375"/>
      <c r="F7" s="29" t="s">
        <v>28</v>
      </c>
      <c r="G7" s="30"/>
      <c r="H7" s="17"/>
    </row>
    <row r="8" spans="1:8" ht="14.4">
      <c r="A8" s="31"/>
      <c r="B8" s="32"/>
      <c r="C8" s="33"/>
      <c r="D8" s="34"/>
      <c r="E8" s="35"/>
      <c r="F8" s="36"/>
      <c r="G8" s="30"/>
      <c r="H8" s="37"/>
    </row>
    <row r="9" spans="1:8" ht="72">
      <c r="A9" s="12"/>
      <c r="B9" s="18"/>
      <c r="C9" s="38" t="s">
        <v>29</v>
      </c>
      <c r="D9" s="39" t="s">
        <v>30</v>
      </c>
      <c r="E9" s="40" t="s">
        <v>31</v>
      </c>
      <c r="F9" s="41"/>
      <c r="G9" s="30"/>
      <c r="H9" s="17"/>
    </row>
    <row r="10" spans="1:8" ht="30" customHeight="1">
      <c r="A10" s="12"/>
      <c r="B10" s="18"/>
      <c r="C10" s="42" t="s">
        <v>32</v>
      </c>
      <c r="D10" s="43" t="s">
        <v>33</v>
      </c>
      <c r="E10" s="43" t="s">
        <v>34</v>
      </c>
      <c r="F10" s="44" t="s">
        <v>35</v>
      </c>
      <c r="G10" s="30"/>
      <c r="H10" s="17"/>
    </row>
    <row r="11" spans="1:8" ht="17.25" customHeight="1">
      <c r="A11" s="12"/>
      <c r="B11" s="18"/>
      <c r="C11" s="45" t="s">
        <v>36</v>
      </c>
      <c r="D11" s="46">
        <v>0</v>
      </c>
      <c r="E11" s="47">
        <f t="shared" ref="E11:E36" si="0">D11*12</f>
        <v>0</v>
      </c>
      <c r="F11" s="48"/>
      <c r="G11" s="30"/>
      <c r="H11" s="17"/>
    </row>
    <row r="12" spans="1:8" ht="17.25" customHeight="1">
      <c r="A12" s="12"/>
      <c r="B12" s="18"/>
      <c r="C12" s="45" t="s">
        <v>37</v>
      </c>
      <c r="D12" s="46">
        <v>0</v>
      </c>
      <c r="E12" s="47">
        <f t="shared" si="0"/>
        <v>0</v>
      </c>
      <c r="F12" s="48"/>
      <c r="G12" s="30"/>
      <c r="H12" s="17"/>
    </row>
    <row r="13" spans="1:8" ht="17.25" customHeight="1">
      <c r="A13" s="12"/>
      <c r="B13" s="18"/>
      <c r="C13" s="45" t="s">
        <v>38</v>
      </c>
      <c r="D13" s="46">
        <v>0</v>
      </c>
      <c r="E13" s="47">
        <f t="shared" si="0"/>
        <v>0</v>
      </c>
      <c r="F13" s="48"/>
      <c r="G13" s="30"/>
      <c r="H13" s="17"/>
    </row>
    <row r="14" spans="1:8" ht="17.25" customHeight="1">
      <c r="A14" s="12"/>
      <c r="B14" s="18"/>
      <c r="C14" s="45" t="s">
        <v>39</v>
      </c>
      <c r="D14" s="46">
        <v>0</v>
      </c>
      <c r="E14" s="47">
        <f t="shared" si="0"/>
        <v>0</v>
      </c>
      <c r="F14" s="48"/>
      <c r="G14" s="30"/>
      <c r="H14" s="17"/>
    </row>
    <row r="15" spans="1:8" ht="17.25" customHeight="1">
      <c r="A15" s="12"/>
      <c r="B15" s="18"/>
      <c r="C15" s="45" t="s">
        <v>40</v>
      </c>
      <c r="D15" s="46">
        <v>0</v>
      </c>
      <c r="E15" s="47">
        <f t="shared" si="0"/>
        <v>0</v>
      </c>
      <c r="F15" s="48"/>
      <c r="G15" s="30"/>
      <c r="H15" s="17"/>
    </row>
    <row r="16" spans="1:8" ht="17.25" customHeight="1">
      <c r="A16" s="12"/>
      <c r="B16" s="18"/>
      <c r="C16" s="45" t="s">
        <v>41</v>
      </c>
      <c r="D16" s="46">
        <v>0</v>
      </c>
      <c r="E16" s="47">
        <f t="shared" si="0"/>
        <v>0</v>
      </c>
      <c r="F16" s="48"/>
      <c r="G16" s="30"/>
      <c r="H16" s="17"/>
    </row>
    <row r="17" spans="1:8" ht="17.25" customHeight="1">
      <c r="A17" s="12"/>
      <c r="B17" s="18"/>
      <c r="C17" s="45" t="s">
        <v>42</v>
      </c>
      <c r="D17" s="46">
        <v>0</v>
      </c>
      <c r="E17" s="47">
        <f t="shared" si="0"/>
        <v>0</v>
      </c>
      <c r="F17" s="48"/>
      <c r="G17" s="30"/>
      <c r="H17" s="17"/>
    </row>
    <row r="18" spans="1:8" ht="17.25" customHeight="1">
      <c r="A18" s="12"/>
      <c r="B18" s="18"/>
      <c r="C18" s="45" t="s">
        <v>43</v>
      </c>
      <c r="D18" s="46">
        <v>0</v>
      </c>
      <c r="E18" s="47">
        <f t="shared" si="0"/>
        <v>0</v>
      </c>
      <c r="F18" s="48"/>
      <c r="G18" s="30"/>
      <c r="H18" s="17"/>
    </row>
    <row r="19" spans="1:8" ht="17.25" customHeight="1">
      <c r="A19" s="12"/>
      <c r="B19" s="18"/>
      <c r="C19" s="45" t="s">
        <v>44</v>
      </c>
      <c r="D19" s="46">
        <v>0</v>
      </c>
      <c r="E19" s="47">
        <f t="shared" si="0"/>
        <v>0</v>
      </c>
      <c r="F19" s="48"/>
      <c r="G19" s="30"/>
      <c r="H19" s="17"/>
    </row>
    <row r="20" spans="1:8" ht="17.25" customHeight="1">
      <c r="A20" s="12"/>
      <c r="B20" s="18"/>
      <c r="C20" s="45" t="s">
        <v>45</v>
      </c>
      <c r="D20" s="46">
        <v>0</v>
      </c>
      <c r="E20" s="47">
        <f t="shared" si="0"/>
        <v>0</v>
      </c>
      <c r="F20" s="48"/>
      <c r="G20" s="30"/>
      <c r="H20" s="17"/>
    </row>
    <row r="21" spans="1:8" ht="17.25" customHeight="1">
      <c r="A21" s="12"/>
      <c r="B21" s="18"/>
      <c r="C21" s="45" t="s">
        <v>46</v>
      </c>
      <c r="D21" s="46">
        <v>0</v>
      </c>
      <c r="E21" s="47">
        <f t="shared" si="0"/>
        <v>0</v>
      </c>
      <c r="F21" s="48"/>
      <c r="G21" s="30"/>
      <c r="H21" s="17"/>
    </row>
    <row r="22" spans="1:8" ht="17.25" customHeight="1">
      <c r="A22" s="12"/>
      <c r="B22" s="18"/>
      <c r="C22" s="45" t="s">
        <v>47</v>
      </c>
      <c r="D22" s="46">
        <v>0</v>
      </c>
      <c r="E22" s="47">
        <f t="shared" si="0"/>
        <v>0</v>
      </c>
      <c r="F22" s="48"/>
      <c r="G22" s="30"/>
      <c r="H22" s="17"/>
    </row>
    <row r="23" spans="1:8" ht="17.25" customHeight="1">
      <c r="A23" s="12"/>
      <c r="B23" s="18"/>
      <c r="C23" s="45" t="s">
        <v>48</v>
      </c>
      <c r="D23" s="46">
        <v>0</v>
      </c>
      <c r="E23" s="47">
        <f t="shared" si="0"/>
        <v>0</v>
      </c>
      <c r="F23" s="48"/>
      <c r="G23" s="30"/>
      <c r="H23" s="17"/>
    </row>
    <row r="24" spans="1:8" ht="17.25" customHeight="1">
      <c r="A24" s="12"/>
      <c r="B24" s="18"/>
      <c r="C24" s="45" t="s">
        <v>49</v>
      </c>
      <c r="D24" s="46">
        <v>0</v>
      </c>
      <c r="E24" s="47">
        <f t="shared" si="0"/>
        <v>0</v>
      </c>
      <c r="F24" s="48"/>
      <c r="G24" s="30"/>
      <c r="H24" s="17"/>
    </row>
    <row r="25" spans="1:8" ht="17.25" customHeight="1">
      <c r="A25" s="12"/>
      <c r="B25" s="18"/>
      <c r="C25" s="45" t="s">
        <v>50</v>
      </c>
      <c r="D25" s="46">
        <v>0</v>
      </c>
      <c r="E25" s="47">
        <f t="shared" si="0"/>
        <v>0</v>
      </c>
      <c r="F25" s="48"/>
      <c r="G25" s="30"/>
      <c r="H25" s="17"/>
    </row>
    <row r="26" spans="1:8" ht="17.25" customHeight="1">
      <c r="A26" s="12"/>
      <c r="B26" s="18"/>
      <c r="C26" s="45" t="s">
        <v>51</v>
      </c>
      <c r="D26" s="46">
        <v>0</v>
      </c>
      <c r="E26" s="47">
        <f t="shared" si="0"/>
        <v>0</v>
      </c>
      <c r="F26" s="48"/>
      <c r="G26" s="30"/>
      <c r="H26" s="17"/>
    </row>
    <row r="27" spans="1:8" ht="17.25" customHeight="1">
      <c r="A27" s="12"/>
      <c r="B27" s="18"/>
      <c r="C27" s="45" t="s">
        <v>52</v>
      </c>
      <c r="D27" s="46">
        <v>0</v>
      </c>
      <c r="E27" s="47">
        <f t="shared" si="0"/>
        <v>0</v>
      </c>
      <c r="F27" s="48"/>
      <c r="G27" s="30"/>
      <c r="H27" s="17"/>
    </row>
    <row r="28" spans="1:8" ht="17.25" customHeight="1">
      <c r="A28" s="12"/>
      <c r="B28" s="18"/>
      <c r="C28" s="45" t="s">
        <v>53</v>
      </c>
      <c r="D28" s="46">
        <v>0</v>
      </c>
      <c r="E28" s="47">
        <f t="shared" si="0"/>
        <v>0</v>
      </c>
      <c r="F28" s="48"/>
      <c r="G28" s="30"/>
      <c r="H28" s="17"/>
    </row>
    <row r="29" spans="1:8" ht="17.25" customHeight="1">
      <c r="A29" s="12"/>
      <c r="B29" s="18"/>
      <c r="C29" s="45" t="s">
        <v>54</v>
      </c>
      <c r="D29" s="46">
        <v>0</v>
      </c>
      <c r="E29" s="47">
        <f t="shared" si="0"/>
        <v>0</v>
      </c>
      <c r="F29" s="48"/>
      <c r="G29" s="30"/>
      <c r="H29" s="17"/>
    </row>
    <row r="30" spans="1:8" ht="17.25" customHeight="1">
      <c r="A30" s="12"/>
      <c r="B30" s="18"/>
      <c r="C30" s="45" t="s">
        <v>55</v>
      </c>
      <c r="D30" s="46">
        <v>0</v>
      </c>
      <c r="E30" s="47">
        <f t="shared" si="0"/>
        <v>0</v>
      </c>
      <c r="F30" s="48"/>
      <c r="G30" s="30"/>
      <c r="H30" s="17"/>
    </row>
    <row r="31" spans="1:8" ht="17.25" customHeight="1">
      <c r="A31" s="12"/>
      <c r="B31" s="18"/>
      <c r="C31" s="45" t="s">
        <v>56</v>
      </c>
      <c r="D31" s="46">
        <v>0</v>
      </c>
      <c r="E31" s="47">
        <f t="shared" si="0"/>
        <v>0</v>
      </c>
      <c r="F31" s="48"/>
      <c r="G31" s="30"/>
      <c r="H31" s="17"/>
    </row>
    <row r="32" spans="1:8" ht="17.25" customHeight="1">
      <c r="A32" s="12"/>
      <c r="B32" s="18"/>
      <c r="C32" s="45" t="s">
        <v>57</v>
      </c>
      <c r="D32" s="46">
        <v>0</v>
      </c>
      <c r="E32" s="47">
        <f t="shared" si="0"/>
        <v>0</v>
      </c>
      <c r="F32" s="48"/>
      <c r="G32" s="30"/>
      <c r="H32" s="17"/>
    </row>
    <row r="33" spans="1:8" ht="17.25" customHeight="1">
      <c r="A33" s="12"/>
      <c r="B33" s="18"/>
      <c r="C33" s="45" t="s">
        <v>58</v>
      </c>
      <c r="D33" s="46">
        <v>0</v>
      </c>
      <c r="E33" s="47">
        <f t="shared" si="0"/>
        <v>0</v>
      </c>
      <c r="F33" s="48"/>
      <c r="G33" s="30"/>
      <c r="H33" s="17"/>
    </row>
    <row r="34" spans="1:8" ht="17.25" customHeight="1">
      <c r="A34" s="12"/>
      <c r="B34" s="18"/>
      <c r="C34" s="45" t="s">
        <v>59</v>
      </c>
      <c r="D34" s="46">
        <v>0</v>
      </c>
      <c r="E34" s="47">
        <f t="shared" si="0"/>
        <v>0</v>
      </c>
      <c r="F34" s="48"/>
      <c r="G34" s="30"/>
      <c r="H34" s="17"/>
    </row>
    <row r="35" spans="1:8" ht="17.25" customHeight="1">
      <c r="A35" s="12"/>
      <c r="B35" s="18"/>
      <c r="C35" s="45" t="s">
        <v>60</v>
      </c>
      <c r="D35" s="46">
        <v>0</v>
      </c>
      <c r="E35" s="47">
        <f t="shared" si="0"/>
        <v>0</v>
      </c>
      <c r="F35" s="48"/>
      <c r="G35" s="30"/>
      <c r="H35" s="17"/>
    </row>
    <row r="36" spans="1:8" ht="14.4">
      <c r="A36" s="12"/>
      <c r="B36" s="18"/>
      <c r="C36" s="49" t="s">
        <v>60</v>
      </c>
      <c r="D36" s="50">
        <v>0</v>
      </c>
      <c r="E36" s="51">
        <f t="shared" si="0"/>
        <v>0</v>
      </c>
      <c r="F36" s="52"/>
      <c r="G36" s="30"/>
      <c r="H36" s="17"/>
    </row>
    <row r="37" spans="1:8" ht="32.25" customHeight="1">
      <c r="A37" s="12"/>
      <c r="B37" s="18"/>
      <c r="C37" s="53" t="s">
        <v>61</v>
      </c>
      <c r="D37" s="54">
        <f t="shared" ref="D37:E37" si="1">SUM(D11:D36)</f>
        <v>0</v>
      </c>
      <c r="E37" s="55">
        <f t="shared" si="1"/>
        <v>0</v>
      </c>
      <c r="F37" s="56"/>
      <c r="G37" s="30"/>
      <c r="H37" s="17"/>
    </row>
    <row r="38" spans="1:8" ht="13.8">
      <c r="A38" s="12"/>
      <c r="B38" s="13"/>
      <c r="C38" s="57"/>
      <c r="D38" s="58"/>
      <c r="E38" s="58"/>
      <c r="F38" s="59"/>
      <c r="G38" s="30"/>
      <c r="H38" s="17"/>
    </row>
    <row r="39" spans="1:8" ht="26.25" customHeight="1">
      <c r="A39" s="12"/>
      <c r="B39" s="18"/>
      <c r="C39" s="42" t="s">
        <v>62</v>
      </c>
      <c r="D39" s="60" t="s">
        <v>33</v>
      </c>
      <c r="E39" s="60" t="s">
        <v>34</v>
      </c>
      <c r="F39" s="61" t="s">
        <v>35</v>
      </c>
      <c r="G39" s="30"/>
      <c r="H39" s="17"/>
    </row>
    <row r="40" spans="1:8" ht="14.4">
      <c r="A40" s="12"/>
      <c r="B40" s="18"/>
      <c r="C40" s="45" t="s">
        <v>63</v>
      </c>
      <c r="D40" s="62">
        <v>0</v>
      </c>
      <c r="E40" s="63">
        <f t="shared" ref="E40:E43" si="2">D40*12</f>
        <v>0</v>
      </c>
      <c r="F40" s="48"/>
      <c r="G40" s="30"/>
      <c r="H40" s="17"/>
    </row>
    <row r="41" spans="1:8" ht="14.4">
      <c r="A41" s="12"/>
      <c r="B41" s="18"/>
      <c r="C41" s="45" t="s">
        <v>64</v>
      </c>
      <c r="D41" s="64">
        <v>0</v>
      </c>
      <c r="E41" s="63">
        <f t="shared" si="2"/>
        <v>0</v>
      </c>
      <c r="F41" s="48" t="s">
        <v>29</v>
      </c>
      <c r="G41" s="30"/>
      <c r="H41" s="17"/>
    </row>
    <row r="42" spans="1:8" ht="14.4">
      <c r="A42" s="12"/>
      <c r="B42" s="18"/>
      <c r="C42" s="45" t="s">
        <v>65</v>
      </c>
      <c r="D42" s="64">
        <v>0</v>
      </c>
      <c r="E42" s="63">
        <f t="shared" si="2"/>
        <v>0</v>
      </c>
      <c r="F42" s="48"/>
      <c r="G42" s="30"/>
      <c r="H42" s="17"/>
    </row>
    <row r="43" spans="1:8" ht="14.4">
      <c r="A43" s="12"/>
      <c r="B43" s="18"/>
      <c r="C43" s="65" t="s">
        <v>66</v>
      </c>
      <c r="D43" s="66">
        <v>0</v>
      </c>
      <c r="E43" s="67">
        <f t="shared" si="2"/>
        <v>0</v>
      </c>
      <c r="F43" s="52"/>
      <c r="G43" s="30"/>
      <c r="H43" s="17"/>
    </row>
    <row r="44" spans="1:8" ht="20.25" customHeight="1">
      <c r="A44" s="12"/>
      <c r="B44" s="18"/>
      <c r="C44" s="53" t="s">
        <v>67</v>
      </c>
      <c r="D44" s="68">
        <f t="shared" ref="D44:E44" si="3">SUM(D40:D43)</f>
        <v>0</v>
      </c>
      <c r="E44" s="69">
        <f t="shared" si="3"/>
        <v>0</v>
      </c>
      <c r="F44" s="56"/>
      <c r="G44" s="30"/>
      <c r="H44" s="17"/>
    </row>
    <row r="45" spans="1:8" ht="14.4">
      <c r="A45" s="12"/>
      <c r="B45" s="18"/>
      <c r="C45" s="70"/>
      <c r="D45" s="71"/>
      <c r="E45" s="71"/>
      <c r="F45" s="72"/>
      <c r="G45" s="30"/>
      <c r="H45" s="17"/>
    </row>
    <row r="46" spans="1:8" ht="14.4">
      <c r="A46" s="12"/>
      <c r="B46" s="13"/>
      <c r="C46" s="73"/>
      <c r="D46" s="74" t="s">
        <v>33</v>
      </c>
      <c r="E46" s="75" t="s">
        <v>34</v>
      </c>
      <c r="F46" s="59"/>
      <c r="G46" s="30"/>
      <c r="H46" s="17"/>
    </row>
    <row r="47" spans="1:8" ht="42.75" customHeight="1">
      <c r="A47" s="12"/>
      <c r="B47" s="18"/>
      <c r="C47" s="376" t="s">
        <v>68</v>
      </c>
      <c r="D47" s="378">
        <f t="shared" ref="D47:E47" si="4">D44-D37</f>
        <v>0</v>
      </c>
      <c r="E47" s="361">
        <f t="shared" si="4"/>
        <v>0</v>
      </c>
      <c r="F47" s="76" t="s">
        <v>69</v>
      </c>
      <c r="G47" s="30"/>
      <c r="H47" s="17"/>
    </row>
    <row r="48" spans="1:8" ht="21.75" customHeight="1">
      <c r="A48" s="12"/>
      <c r="B48" s="18"/>
      <c r="C48" s="377"/>
      <c r="D48" s="379"/>
      <c r="E48" s="362"/>
      <c r="F48" s="77" t="s">
        <v>70</v>
      </c>
      <c r="G48" s="30"/>
      <c r="H48" s="17"/>
    </row>
    <row r="49" spans="1:8" ht="13.8">
      <c r="A49" s="12"/>
      <c r="B49" s="13"/>
      <c r="C49" s="78"/>
      <c r="D49" s="79"/>
      <c r="E49" s="79"/>
      <c r="F49" s="56"/>
      <c r="G49" s="30"/>
      <c r="H49" s="17"/>
    </row>
    <row r="50" spans="1:8" ht="13.8">
      <c r="A50" s="12"/>
      <c r="B50" s="80"/>
      <c r="C50" s="363" t="s">
        <v>71</v>
      </c>
      <c r="D50" s="364"/>
      <c r="E50" s="365"/>
      <c r="F50" s="56"/>
      <c r="G50" s="30"/>
      <c r="H50" s="17"/>
    </row>
    <row r="51" spans="1:8" ht="16.5" customHeight="1">
      <c r="A51" s="12"/>
      <c r="B51" s="80"/>
      <c r="C51" s="81" t="s">
        <v>72</v>
      </c>
      <c r="D51" s="82"/>
      <c r="E51" s="83"/>
      <c r="F51" s="56"/>
      <c r="G51" s="30"/>
      <c r="H51" s="17"/>
    </row>
    <row r="52" spans="1:8" ht="63" customHeight="1">
      <c r="A52" s="12"/>
      <c r="B52" s="84"/>
      <c r="C52" s="366"/>
      <c r="D52" s="364"/>
      <c r="E52" s="365"/>
      <c r="F52" s="85"/>
      <c r="G52" s="86"/>
      <c r="H52" s="17"/>
    </row>
    <row r="53" spans="1:8" ht="15" customHeight="1">
      <c r="A53" s="12"/>
      <c r="B53" s="87"/>
      <c r="C53" s="87"/>
      <c r="D53" s="88"/>
      <c r="E53" s="88"/>
      <c r="F53" s="89"/>
      <c r="G53" s="90"/>
      <c r="H53" s="73"/>
    </row>
    <row r="54" spans="1:8" ht="15.75" customHeight="1"/>
  </sheetData>
  <mergeCells count="10">
    <mergeCell ref="E47:E48"/>
    <mergeCell ref="C50:E50"/>
    <mergeCell ref="C52:E52"/>
    <mergeCell ref="D3:F3"/>
    <mergeCell ref="D5:E5"/>
    <mergeCell ref="F5:F6"/>
    <mergeCell ref="D6:E6"/>
    <mergeCell ref="D7:E7"/>
    <mergeCell ref="C47:C48"/>
    <mergeCell ref="D47:D48"/>
  </mergeCells>
  <conditionalFormatting sqref="D47:E48">
    <cfRule type="cellIs" dxfId="1" priority="1" operator="lessThan">
      <formula>0</formula>
    </cfRule>
  </conditionalFormatting>
  <conditionalFormatting sqref="D47:E48">
    <cfRule type="cellIs" dxfId="0" priority="2" operator="greaterThan">
      <formula>0</formula>
    </cfRule>
  </conditionalFormatting>
  <printOptions horizontalCentered="1" gridLines="1"/>
  <pageMargins left="0.25" right="0.25" top="0.75" bottom="0.75" header="0" footer="0"/>
  <pageSetup paperSize="9" fitToHeight="0" pageOrder="overThenDown" orientation="portrait"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A2274"/>
    <outlinePr summaryBelow="0" summaryRight="0"/>
  </sheetPr>
  <dimension ref="A1:Q38"/>
  <sheetViews>
    <sheetView showGridLines="0" workbookViewId="0"/>
  </sheetViews>
  <sheetFormatPr defaultColWidth="14.44140625" defaultRowHeight="15.75" customHeight="1"/>
  <cols>
    <col min="1" max="2" width="2" customWidth="1"/>
    <col min="3" max="3" width="15.88671875" customWidth="1"/>
    <col min="4" max="4" width="30.33203125" customWidth="1"/>
    <col min="5" max="5" width="13.33203125" customWidth="1"/>
    <col min="6" max="6" width="11.5546875" customWidth="1"/>
    <col min="7" max="7" width="13.6640625" customWidth="1"/>
    <col min="8" max="8" width="17" customWidth="1"/>
    <col min="9" max="9" width="9.5546875" customWidth="1"/>
    <col min="10" max="10" width="16.88671875" customWidth="1"/>
    <col min="11" max="11" width="30.33203125" customWidth="1"/>
    <col min="12" max="12" width="13.33203125" customWidth="1"/>
    <col min="13" max="13" width="11.5546875" customWidth="1"/>
    <col min="14" max="14" width="13.6640625" customWidth="1"/>
    <col min="15" max="15" width="13.88671875" customWidth="1"/>
    <col min="16" max="17" width="2.88671875" customWidth="1"/>
  </cols>
  <sheetData>
    <row r="1" spans="1:17" ht="12.75" customHeight="1">
      <c r="A1" s="91"/>
      <c r="B1" s="91"/>
      <c r="C1" s="92"/>
      <c r="D1" s="92"/>
      <c r="E1" s="92"/>
      <c r="F1" s="92"/>
      <c r="G1" s="93"/>
      <c r="H1" s="93"/>
      <c r="I1" s="93"/>
      <c r="J1" s="94"/>
      <c r="K1" s="91"/>
      <c r="L1" s="91"/>
      <c r="M1" s="91"/>
      <c r="N1" s="91"/>
      <c r="O1" s="91"/>
      <c r="P1" s="91"/>
      <c r="Q1" s="91"/>
    </row>
    <row r="2" spans="1:17" ht="10.5" customHeight="1">
      <c r="A2" s="91"/>
      <c r="B2" s="95"/>
      <c r="C2" s="96"/>
      <c r="D2" s="96"/>
      <c r="E2" s="96"/>
      <c r="F2" s="96"/>
      <c r="G2" s="97"/>
      <c r="H2" s="97"/>
      <c r="I2" s="97"/>
      <c r="J2" s="98"/>
      <c r="K2" s="99"/>
      <c r="L2" s="99"/>
      <c r="M2" s="99"/>
      <c r="N2" s="99"/>
      <c r="O2" s="99"/>
      <c r="P2" s="100"/>
      <c r="Q2" s="91"/>
    </row>
    <row r="3" spans="1:17" ht="29.25" customHeight="1">
      <c r="A3" s="91"/>
      <c r="B3" s="101"/>
      <c r="C3" s="381" t="s">
        <v>73</v>
      </c>
      <c r="D3" s="382"/>
      <c r="E3" s="92"/>
      <c r="F3" s="92"/>
      <c r="G3" s="93"/>
      <c r="H3" s="93"/>
      <c r="I3" s="93"/>
      <c r="J3" s="94"/>
      <c r="K3" s="91"/>
      <c r="L3" s="91"/>
      <c r="M3" s="91"/>
      <c r="N3" s="91"/>
      <c r="O3" s="91"/>
      <c r="P3" s="102"/>
      <c r="Q3" s="91"/>
    </row>
    <row r="4" spans="1:17" ht="44.25" customHeight="1">
      <c r="A4" s="91"/>
      <c r="B4" s="101"/>
      <c r="C4" s="103" t="s">
        <v>74</v>
      </c>
      <c r="D4" s="92"/>
      <c r="E4" s="92"/>
      <c r="F4" s="92"/>
      <c r="G4" s="93"/>
      <c r="H4" s="93"/>
      <c r="I4" s="93"/>
      <c r="J4" s="94"/>
      <c r="K4" s="91"/>
      <c r="L4" s="91"/>
      <c r="M4" s="91"/>
      <c r="N4" s="91"/>
      <c r="O4" s="91"/>
      <c r="P4" s="102"/>
      <c r="Q4" s="91"/>
    </row>
    <row r="5" spans="1:17" ht="29.25" customHeight="1">
      <c r="A5" s="91"/>
      <c r="B5" s="101"/>
      <c r="C5" s="383" t="s">
        <v>75</v>
      </c>
      <c r="D5" s="384"/>
      <c r="E5" s="384"/>
      <c r="F5" s="384"/>
      <c r="G5" s="104"/>
      <c r="H5" s="105"/>
      <c r="I5" s="93"/>
      <c r="J5" s="385" t="s">
        <v>76</v>
      </c>
      <c r="K5" s="386"/>
      <c r="L5" s="386"/>
      <c r="M5" s="386"/>
      <c r="N5" s="106"/>
      <c r="O5" s="107"/>
      <c r="P5" s="102"/>
      <c r="Q5" s="91"/>
    </row>
    <row r="6" spans="1:17" ht="14.4">
      <c r="A6" s="91"/>
      <c r="B6" s="101"/>
      <c r="C6" s="387" t="s">
        <v>77</v>
      </c>
      <c r="D6" s="339"/>
      <c r="E6" s="108"/>
      <c r="F6" s="388" t="s">
        <v>78</v>
      </c>
      <c r="G6" s="339"/>
      <c r="H6" s="389"/>
      <c r="I6" s="93"/>
      <c r="J6" s="380" t="s">
        <v>79</v>
      </c>
      <c r="K6" s="339"/>
      <c r="L6" s="339"/>
      <c r="M6" s="390" t="s">
        <v>78</v>
      </c>
      <c r="N6" s="339"/>
      <c r="O6" s="391"/>
      <c r="P6" s="102"/>
      <c r="Q6" s="91"/>
    </row>
    <row r="7" spans="1:17" ht="14.4">
      <c r="A7" s="91"/>
      <c r="B7" s="101"/>
      <c r="C7" s="392" t="s">
        <v>80</v>
      </c>
      <c r="D7" s="339"/>
      <c r="E7" s="339"/>
      <c r="F7" s="109"/>
      <c r="G7" s="109"/>
      <c r="H7" s="110"/>
      <c r="I7" s="93"/>
      <c r="J7" s="380" t="s">
        <v>80</v>
      </c>
      <c r="K7" s="339"/>
      <c r="L7" s="339"/>
      <c r="M7" s="111"/>
      <c r="N7" s="111"/>
      <c r="O7" s="112"/>
      <c r="P7" s="102"/>
      <c r="Q7" s="91"/>
    </row>
    <row r="8" spans="1:17" ht="15.6">
      <c r="A8" s="91"/>
      <c r="B8" s="101"/>
      <c r="C8" s="410" t="s">
        <v>81</v>
      </c>
      <c r="D8" s="339"/>
      <c r="E8" s="113"/>
      <c r="F8" s="113"/>
      <c r="G8" s="113"/>
      <c r="H8" s="110"/>
      <c r="I8" s="93"/>
      <c r="J8" s="411" t="s">
        <v>82</v>
      </c>
      <c r="K8" s="339"/>
      <c r="L8" s="339"/>
      <c r="M8" s="113"/>
      <c r="N8" s="113"/>
      <c r="O8" s="112"/>
      <c r="P8" s="102"/>
      <c r="Q8" s="91"/>
    </row>
    <row r="9" spans="1:17" ht="14.4">
      <c r="A9" s="91"/>
      <c r="B9" s="101"/>
      <c r="C9" s="392" t="s">
        <v>83</v>
      </c>
      <c r="D9" s="339"/>
      <c r="E9" s="339"/>
      <c r="F9" s="412" t="s">
        <v>84</v>
      </c>
      <c r="G9" s="339"/>
      <c r="H9" s="389"/>
      <c r="I9" s="93"/>
      <c r="J9" s="380" t="s">
        <v>85</v>
      </c>
      <c r="K9" s="339"/>
      <c r="L9" s="339"/>
      <c r="M9" s="413" t="s">
        <v>86</v>
      </c>
      <c r="N9" s="339"/>
      <c r="O9" s="391"/>
      <c r="P9" s="102"/>
      <c r="Q9" s="91"/>
    </row>
    <row r="10" spans="1:17" ht="33" customHeight="1">
      <c r="A10" s="91"/>
      <c r="B10" s="101"/>
      <c r="C10" s="392" t="s">
        <v>87</v>
      </c>
      <c r="D10" s="339"/>
      <c r="E10" s="339"/>
      <c r="F10" s="414" t="s">
        <v>88</v>
      </c>
      <c r="G10" s="339"/>
      <c r="H10" s="389"/>
      <c r="I10" s="93"/>
      <c r="J10" s="380" t="s">
        <v>89</v>
      </c>
      <c r="K10" s="339"/>
      <c r="L10" s="339"/>
      <c r="M10" s="390" t="s">
        <v>90</v>
      </c>
      <c r="N10" s="339"/>
      <c r="O10" s="391"/>
      <c r="P10" s="102"/>
      <c r="Q10" s="91"/>
    </row>
    <row r="11" spans="1:17" ht="66" customHeight="1">
      <c r="A11" s="91"/>
      <c r="B11" s="101"/>
      <c r="C11" s="415" t="s">
        <v>91</v>
      </c>
      <c r="D11" s="416"/>
      <c r="E11" s="416"/>
      <c r="F11" s="420" t="s">
        <v>92</v>
      </c>
      <c r="G11" s="416"/>
      <c r="H11" s="421"/>
      <c r="I11" s="93"/>
      <c r="J11" s="393" t="s">
        <v>93</v>
      </c>
      <c r="K11" s="394"/>
      <c r="L11" s="394"/>
      <c r="M11" s="395" t="s">
        <v>94</v>
      </c>
      <c r="N11" s="394"/>
      <c r="O11" s="396"/>
      <c r="P11" s="102"/>
      <c r="Q11" s="91"/>
    </row>
    <row r="12" spans="1:17" ht="29.25" customHeight="1">
      <c r="A12" s="91"/>
      <c r="B12" s="101"/>
      <c r="C12" s="114"/>
      <c r="D12" s="114"/>
      <c r="E12" s="115"/>
      <c r="F12" s="92"/>
      <c r="G12" s="93"/>
      <c r="H12" s="93"/>
      <c r="I12" s="93"/>
      <c r="J12" s="94"/>
      <c r="K12" s="91"/>
      <c r="L12" s="91"/>
      <c r="M12" s="91"/>
      <c r="N12" s="91"/>
      <c r="O12" s="91"/>
      <c r="P12" s="102"/>
      <c r="Q12" s="91"/>
    </row>
    <row r="13" spans="1:17" ht="12.75" customHeight="1">
      <c r="A13" s="91"/>
      <c r="B13" s="101"/>
      <c r="C13" s="114"/>
      <c r="D13" s="114"/>
      <c r="E13" s="115"/>
      <c r="F13" s="92"/>
      <c r="G13" s="93"/>
      <c r="H13" s="93"/>
      <c r="I13" s="93"/>
      <c r="J13" s="94"/>
      <c r="K13" s="91"/>
      <c r="L13" s="91"/>
      <c r="M13" s="91"/>
      <c r="N13" s="91"/>
      <c r="O13" s="91"/>
      <c r="P13" s="102"/>
      <c r="Q13" s="91"/>
    </row>
    <row r="14" spans="1:17" ht="29.25" customHeight="1">
      <c r="A14" s="91"/>
      <c r="B14" s="116"/>
      <c r="C14" s="117"/>
      <c r="D14" s="117"/>
      <c r="E14" s="117"/>
      <c r="F14" s="118"/>
      <c r="G14" s="422" t="s">
        <v>95</v>
      </c>
      <c r="H14" s="423"/>
      <c r="I14" s="424"/>
      <c r="J14" s="425" t="s">
        <v>96</v>
      </c>
      <c r="K14" s="119" t="s">
        <v>97</v>
      </c>
      <c r="L14" s="426" t="s">
        <v>98</v>
      </c>
      <c r="M14" s="427" t="s">
        <v>99</v>
      </c>
      <c r="N14" s="424"/>
      <c r="O14" s="120"/>
      <c r="P14" s="121"/>
      <c r="Q14" s="397"/>
    </row>
    <row r="15" spans="1:17" ht="29.25" customHeight="1">
      <c r="A15" s="91"/>
      <c r="B15" s="116"/>
      <c r="C15" s="122"/>
      <c r="D15" s="122"/>
      <c r="E15" s="122"/>
      <c r="F15" s="123"/>
      <c r="G15" s="428">
        <f>SUM(H37+O37)</f>
        <v>0</v>
      </c>
      <c r="H15" s="429"/>
      <c r="I15" s="400"/>
      <c r="J15" s="339"/>
      <c r="K15" s="124">
        <f>H37</f>
        <v>0</v>
      </c>
      <c r="L15" s="339"/>
      <c r="M15" s="399">
        <f>O37</f>
        <v>0</v>
      </c>
      <c r="N15" s="400"/>
      <c r="O15" s="125"/>
      <c r="P15" s="126"/>
      <c r="Q15" s="342"/>
    </row>
    <row r="16" spans="1:17" ht="16.5" customHeight="1">
      <c r="A16" s="91"/>
      <c r="B16" s="116"/>
      <c r="C16" s="127"/>
      <c r="D16" s="128"/>
      <c r="E16" s="129"/>
      <c r="F16" s="130"/>
      <c r="G16" s="131"/>
      <c r="H16" s="92"/>
      <c r="I16" s="92"/>
      <c r="J16" s="92"/>
      <c r="K16" s="131"/>
      <c r="L16" s="131"/>
      <c r="M16" s="131"/>
      <c r="N16" s="131"/>
      <c r="O16" s="132"/>
      <c r="P16" s="126"/>
      <c r="Q16" s="342"/>
    </row>
    <row r="17" spans="1:17" ht="16.5" customHeight="1">
      <c r="A17" s="91"/>
      <c r="B17" s="133"/>
      <c r="C17" s="127"/>
      <c r="D17" s="128"/>
      <c r="E17" s="129"/>
      <c r="F17" s="129"/>
      <c r="G17" s="129"/>
      <c r="H17" s="122"/>
      <c r="I17" s="122"/>
      <c r="J17" s="123"/>
      <c r="K17" s="129"/>
      <c r="L17" s="129"/>
      <c r="M17" s="129"/>
      <c r="N17" s="129"/>
      <c r="O17" s="134"/>
      <c r="P17" s="126"/>
      <c r="Q17" s="342"/>
    </row>
    <row r="18" spans="1:17" ht="13.5" customHeight="1">
      <c r="A18" s="91"/>
      <c r="B18" s="116"/>
      <c r="C18" s="417"/>
      <c r="D18" s="406"/>
      <c r="E18" s="418" t="s">
        <v>100</v>
      </c>
      <c r="F18" s="406"/>
      <c r="G18" s="406"/>
      <c r="H18" s="407"/>
      <c r="I18" s="135"/>
      <c r="J18" s="401"/>
      <c r="K18" s="402"/>
      <c r="L18" s="405" t="s">
        <v>101</v>
      </c>
      <c r="M18" s="406"/>
      <c r="N18" s="406"/>
      <c r="O18" s="407"/>
      <c r="P18" s="102"/>
      <c r="Q18" s="342"/>
    </row>
    <row r="19" spans="1:17" ht="27" customHeight="1">
      <c r="A19" s="91"/>
      <c r="B19" s="116"/>
      <c r="C19" s="403"/>
      <c r="D19" s="362"/>
      <c r="E19" s="362"/>
      <c r="F19" s="362"/>
      <c r="G19" s="362"/>
      <c r="H19" s="409"/>
      <c r="I19" s="136"/>
      <c r="J19" s="403"/>
      <c r="K19" s="404"/>
      <c r="L19" s="408"/>
      <c r="M19" s="362"/>
      <c r="N19" s="362"/>
      <c r="O19" s="409"/>
      <c r="P19" s="102"/>
      <c r="Q19" s="342"/>
    </row>
    <row r="20" spans="1:17" ht="32.25" customHeight="1">
      <c r="A20" s="91"/>
      <c r="B20" s="116"/>
      <c r="C20" s="137" t="s">
        <v>102</v>
      </c>
      <c r="D20" s="138" t="s">
        <v>103</v>
      </c>
      <c r="E20" s="138" t="s">
        <v>104</v>
      </c>
      <c r="F20" s="138" t="s">
        <v>105</v>
      </c>
      <c r="G20" s="139" t="s">
        <v>106</v>
      </c>
      <c r="H20" s="140" t="s">
        <v>107</v>
      </c>
      <c r="I20" s="92"/>
      <c r="J20" s="141" t="s">
        <v>102</v>
      </c>
      <c r="K20" s="142" t="s">
        <v>103</v>
      </c>
      <c r="L20" s="142" t="s">
        <v>104</v>
      </c>
      <c r="M20" s="142" t="s">
        <v>108</v>
      </c>
      <c r="N20" s="142" t="s">
        <v>109</v>
      </c>
      <c r="O20" s="143" t="s">
        <v>107</v>
      </c>
      <c r="P20" s="102"/>
      <c r="Q20" s="342"/>
    </row>
    <row r="21" spans="1:17" ht="20.25" customHeight="1">
      <c r="A21" s="91"/>
      <c r="B21" s="116"/>
      <c r="C21" s="144" t="s">
        <v>110</v>
      </c>
      <c r="D21" s="145" t="s">
        <v>111</v>
      </c>
      <c r="E21" s="146"/>
      <c r="F21" s="147">
        <v>0</v>
      </c>
      <c r="G21" s="148">
        <v>1</v>
      </c>
      <c r="H21" s="149">
        <f t="shared" ref="H21:H36" si="0">G21*F21</f>
        <v>0</v>
      </c>
      <c r="I21" s="92"/>
      <c r="J21" s="144" t="s">
        <v>112</v>
      </c>
      <c r="K21" s="150" t="s">
        <v>113</v>
      </c>
      <c r="L21" s="151"/>
      <c r="M21" s="152">
        <v>0</v>
      </c>
      <c r="N21" s="153">
        <v>6</v>
      </c>
      <c r="O21" s="149">
        <f t="shared" ref="O21:O36" si="1">PRODUCT(M21*N21)</f>
        <v>0</v>
      </c>
      <c r="P21" s="102"/>
      <c r="Q21" s="342"/>
    </row>
    <row r="22" spans="1:17" ht="20.25" customHeight="1">
      <c r="A22" s="91"/>
      <c r="B22" s="116"/>
      <c r="C22" s="154" t="s">
        <v>114</v>
      </c>
      <c r="D22" s="145" t="s">
        <v>111</v>
      </c>
      <c r="E22" s="146"/>
      <c r="F22" s="147">
        <v>0</v>
      </c>
      <c r="G22" s="148">
        <v>1</v>
      </c>
      <c r="H22" s="149">
        <f t="shared" si="0"/>
        <v>0</v>
      </c>
      <c r="I22" s="92"/>
      <c r="J22" s="154" t="s">
        <v>114</v>
      </c>
      <c r="K22" s="155" t="s">
        <v>111</v>
      </c>
      <c r="L22" s="151"/>
      <c r="M22" s="152">
        <v>0</v>
      </c>
      <c r="N22" s="153">
        <v>6</v>
      </c>
      <c r="O22" s="149">
        <f t="shared" si="1"/>
        <v>0</v>
      </c>
      <c r="P22" s="102"/>
      <c r="Q22" s="342"/>
    </row>
    <row r="23" spans="1:17" ht="20.25" customHeight="1">
      <c r="A23" s="91"/>
      <c r="B23" s="116"/>
      <c r="C23" s="154" t="s">
        <v>114</v>
      </c>
      <c r="D23" s="156" t="s">
        <v>111</v>
      </c>
      <c r="E23" s="146"/>
      <c r="F23" s="147">
        <v>0</v>
      </c>
      <c r="G23" s="157">
        <v>1</v>
      </c>
      <c r="H23" s="149">
        <f t="shared" si="0"/>
        <v>0</v>
      </c>
      <c r="I23" s="92"/>
      <c r="J23" s="154" t="s">
        <v>114</v>
      </c>
      <c r="K23" s="155" t="s">
        <v>111</v>
      </c>
      <c r="L23" s="151"/>
      <c r="M23" s="152">
        <v>0</v>
      </c>
      <c r="N23" s="153">
        <v>6</v>
      </c>
      <c r="O23" s="149">
        <f t="shared" si="1"/>
        <v>0</v>
      </c>
      <c r="P23" s="102"/>
      <c r="Q23" s="342"/>
    </row>
    <row r="24" spans="1:17" ht="20.25" customHeight="1">
      <c r="A24" s="91"/>
      <c r="B24" s="116"/>
      <c r="C24" s="154" t="s">
        <v>114</v>
      </c>
      <c r="D24" s="156" t="s">
        <v>111</v>
      </c>
      <c r="E24" s="146"/>
      <c r="F24" s="147">
        <v>0</v>
      </c>
      <c r="G24" s="157">
        <v>1</v>
      </c>
      <c r="H24" s="149">
        <f t="shared" si="0"/>
        <v>0</v>
      </c>
      <c r="I24" s="92"/>
      <c r="J24" s="154" t="s">
        <v>114</v>
      </c>
      <c r="K24" s="155" t="s">
        <v>111</v>
      </c>
      <c r="L24" s="151"/>
      <c r="M24" s="152">
        <v>0</v>
      </c>
      <c r="N24" s="153">
        <v>6</v>
      </c>
      <c r="O24" s="149">
        <f t="shared" si="1"/>
        <v>0</v>
      </c>
      <c r="P24" s="102"/>
      <c r="Q24" s="342"/>
    </row>
    <row r="25" spans="1:17" ht="20.25" customHeight="1">
      <c r="A25" s="91"/>
      <c r="B25" s="116"/>
      <c r="C25" s="154" t="s">
        <v>114</v>
      </c>
      <c r="D25" s="156" t="s">
        <v>111</v>
      </c>
      <c r="E25" s="146"/>
      <c r="F25" s="147">
        <v>0</v>
      </c>
      <c r="G25" s="157">
        <v>1</v>
      </c>
      <c r="H25" s="149">
        <f t="shared" si="0"/>
        <v>0</v>
      </c>
      <c r="I25" s="92"/>
      <c r="J25" s="154" t="s">
        <v>114</v>
      </c>
      <c r="K25" s="155" t="s">
        <v>111</v>
      </c>
      <c r="L25" s="151"/>
      <c r="M25" s="152">
        <v>0</v>
      </c>
      <c r="N25" s="153">
        <v>6</v>
      </c>
      <c r="O25" s="149">
        <f t="shared" si="1"/>
        <v>0</v>
      </c>
      <c r="P25" s="102"/>
      <c r="Q25" s="342"/>
    </row>
    <row r="26" spans="1:17" ht="20.25" customHeight="1">
      <c r="A26" s="91"/>
      <c r="B26" s="116"/>
      <c r="C26" s="154" t="s">
        <v>114</v>
      </c>
      <c r="D26" s="156" t="s">
        <v>111</v>
      </c>
      <c r="E26" s="146"/>
      <c r="F26" s="147">
        <v>0</v>
      </c>
      <c r="G26" s="157">
        <v>1</v>
      </c>
      <c r="H26" s="149">
        <f t="shared" si="0"/>
        <v>0</v>
      </c>
      <c r="I26" s="92"/>
      <c r="J26" s="154" t="s">
        <v>114</v>
      </c>
      <c r="K26" s="155" t="s">
        <v>111</v>
      </c>
      <c r="L26" s="151"/>
      <c r="M26" s="152">
        <v>0</v>
      </c>
      <c r="N26" s="153">
        <v>6</v>
      </c>
      <c r="O26" s="149">
        <f t="shared" si="1"/>
        <v>0</v>
      </c>
      <c r="P26" s="102"/>
      <c r="Q26" s="342"/>
    </row>
    <row r="27" spans="1:17" ht="20.25" customHeight="1">
      <c r="A27" s="91"/>
      <c r="B27" s="116"/>
      <c r="C27" s="154" t="s">
        <v>114</v>
      </c>
      <c r="D27" s="156" t="s">
        <v>111</v>
      </c>
      <c r="E27" s="146"/>
      <c r="F27" s="147">
        <v>0</v>
      </c>
      <c r="G27" s="157">
        <v>1</v>
      </c>
      <c r="H27" s="149">
        <f t="shared" si="0"/>
        <v>0</v>
      </c>
      <c r="I27" s="92"/>
      <c r="J27" s="154" t="s">
        <v>114</v>
      </c>
      <c r="K27" s="155" t="s">
        <v>111</v>
      </c>
      <c r="L27" s="151"/>
      <c r="M27" s="152">
        <v>0</v>
      </c>
      <c r="N27" s="153">
        <v>6</v>
      </c>
      <c r="O27" s="149">
        <f t="shared" si="1"/>
        <v>0</v>
      </c>
      <c r="P27" s="102"/>
      <c r="Q27" s="342"/>
    </row>
    <row r="28" spans="1:17" ht="20.25" customHeight="1">
      <c r="A28" s="91"/>
      <c r="B28" s="116"/>
      <c r="C28" s="154" t="s">
        <v>114</v>
      </c>
      <c r="D28" s="156" t="s">
        <v>111</v>
      </c>
      <c r="E28" s="146"/>
      <c r="F28" s="147">
        <v>0</v>
      </c>
      <c r="G28" s="157">
        <v>1</v>
      </c>
      <c r="H28" s="149">
        <f t="shared" si="0"/>
        <v>0</v>
      </c>
      <c r="I28" s="92"/>
      <c r="J28" s="154" t="s">
        <v>114</v>
      </c>
      <c r="K28" s="155" t="s">
        <v>111</v>
      </c>
      <c r="L28" s="151"/>
      <c r="M28" s="152">
        <v>0</v>
      </c>
      <c r="N28" s="153">
        <v>6</v>
      </c>
      <c r="O28" s="149">
        <f t="shared" si="1"/>
        <v>0</v>
      </c>
      <c r="P28" s="102"/>
      <c r="Q28" s="342"/>
    </row>
    <row r="29" spans="1:17" ht="20.25" customHeight="1">
      <c r="A29" s="91"/>
      <c r="B29" s="116"/>
      <c r="C29" s="154" t="s">
        <v>114</v>
      </c>
      <c r="D29" s="156" t="s">
        <v>111</v>
      </c>
      <c r="E29" s="146"/>
      <c r="F29" s="147">
        <v>0</v>
      </c>
      <c r="G29" s="157">
        <v>1</v>
      </c>
      <c r="H29" s="149">
        <f t="shared" si="0"/>
        <v>0</v>
      </c>
      <c r="I29" s="92"/>
      <c r="J29" s="154" t="s">
        <v>114</v>
      </c>
      <c r="K29" s="155" t="s">
        <v>111</v>
      </c>
      <c r="L29" s="151"/>
      <c r="M29" s="152">
        <v>0</v>
      </c>
      <c r="N29" s="153">
        <v>6</v>
      </c>
      <c r="O29" s="149">
        <f t="shared" si="1"/>
        <v>0</v>
      </c>
      <c r="P29" s="102"/>
      <c r="Q29" s="342"/>
    </row>
    <row r="30" spans="1:17" ht="20.25" customHeight="1">
      <c r="A30" s="91"/>
      <c r="B30" s="116"/>
      <c r="C30" s="154" t="s">
        <v>114</v>
      </c>
      <c r="D30" s="156" t="s">
        <v>111</v>
      </c>
      <c r="E30" s="146"/>
      <c r="F30" s="147">
        <v>0</v>
      </c>
      <c r="G30" s="157">
        <v>1</v>
      </c>
      <c r="H30" s="149">
        <f t="shared" si="0"/>
        <v>0</v>
      </c>
      <c r="I30" s="92"/>
      <c r="J30" s="154" t="s">
        <v>114</v>
      </c>
      <c r="K30" s="155" t="s">
        <v>111</v>
      </c>
      <c r="L30" s="151"/>
      <c r="M30" s="152">
        <v>0</v>
      </c>
      <c r="N30" s="153">
        <v>6</v>
      </c>
      <c r="O30" s="149">
        <f t="shared" si="1"/>
        <v>0</v>
      </c>
      <c r="P30" s="102"/>
      <c r="Q30" s="342"/>
    </row>
    <row r="31" spans="1:17" ht="20.25" customHeight="1">
      <c r="A31" s="91"/>
      <c r="B31" s="116"/>
      <c r="C31" s="154" t="s">
        <v>114</v>
      </c>
      <c r="D31" s="156" t="s">
        <v>111</v>
      </c>
      <c r="E31" s="146"/>
      <c r="F31" s="147">
        <v>0</v>
      </c>
      <c r="G31" s="157">
        <v>1</v>
      </c>
      <c r="H31" s="149">
        <f t="shared" si="0"/>
        <v>0</v>
      </c>
      <c r="I31" s="92"/>
      <c r="J31" s="154" t="s">
        <v>114</v>
      </c>
      <c r="K31" s="155" t="s">
        <v>111</v>
      </c>
      <c r="L31" s="151"/>
      <c r="M31" s="152">
        <v>0</v>
      </c>
      <c r="N31" s="153">
        <v>6</v>
      </c>
      <c r="O31" s="149">
        <f t="shared" si="1"/>
        <v>0</v>
      </c>
      <c r="P31" s="102"/>
      <c r="Q31" s="342"/>
    </row>
    <row r="32" spans="1:17" ht="20.25" customHeight="1">
      <c r="A32" s="91"/>
      <c r="B32" s="116"/>
      <c r="C32" s="154" t="s">
        <v>114</v>
      </c>
      <c r="D32" s="156" t="s">
        <v>111</v>
      </c>
      <c r="E32" s="146"/>
      <c r="F32" s="147">
        <v>0</v>
      </c>
      <c r="G32" s="157">
        <v>1</v>
      </c>
      <c r="H32" s="149">
        <f t="shared" si="0"/>
        <v>0</v>
      </c>
      <c r="I32" s="92"/>
      <c r="J32" s="154" t="s">
        <v>114</v>
      </c>
      <c r="K32" s="155" t="s">
        <v>111</v>
      </c>
      <c r="L32" s="151"/>
      <c r="M32" s="152">
        <v>0</v>
      </c>
      <c r="N32" s="153">
        <v>6</v>
      </c>
      <c r="O32" s="149">
        <f t="shared" si="1"/>
        <v>0</v>
      </c>
      <c r="P32" s="102"/>
      <c r="Q32" s="342"/>
    </row>
    <row r="33" spans="1:17" ht="20.25" customHeight="1">
      <c r="A33" s="91"/>
      <c r="B33" s="116"/>
      <c r="C33" s="154" t="s">
        <v>114</v>
      </c>
      <c r="D33" s="156" t="s">
        <v>111</v>
      </c>
      <c r="E33" s="146"/>
      <c r="F33" s="147">
        <v>0</v>
      </c>
      <c r="G33" s="157">
        <v>1</v>
      </c>
      <c r="H33" s="149">
        <f t="shared" si="0"/>
        <v>0</v>
      </c>
      <c r="I33" s="92"/>
      <c r="J33" s="154" t="s">
        <v>114</v>
      </c>
      <c r="K33" s="155" t="s">
        <v>111</v>
      </c>
      <c r="L33" s="151"/>
      <c r="M33" s="152">
        <v>0</v>
      </c>
      <c r="N33" s="153">
        <v>6</v>
      </c>
      <c r="O33" s="149">
        <f t="shared" si="1"/>
        <v>0</v>
      </c>
      <c r="P33" s="102"/>
      <c r="Q33" s="342"/>
    </row>
    <row r="34" spans="1:17" ht="20.25" customHeight="1">
      <c r="A34" s="91"/>
      <c r="B34" s="116"/>
      <c r="C34" s="154" t="s">
        <v>114</v>
      </c>
      <c r="D34" s="156" t="s">
        <v>111</v>
      </c>
      <c r="E34" s="146"/>
      <c r="F34" s="147">
        <v>0</v>
      </c>
      <c r="G34" s="157">
        <v>1</v>
      </c>
      <c r="H34" s="149">
        <f t="shared" si="0"/>
        <v>0</v>
      </c>
      <c r="I34" s="92"/>
      <c r="J34" s="154" t="s">
        <v>114</v>
      </c>
      <c r="K34" s="155" t="s">
        <v>111</v>
      </c>
      <c r="L34" s="151"/>
      <c r="M34" s="152">
        <v>0</v>
      </c>
      <c r="N34" s="153">
        <v>6</v>
      </c>
      <c r="O34" s="149">
        <f t="shared" si="1"/>
        <v>0</v>
      </c>
      <c r="P34" s="102"/>
      <c r="Q34" s="342"/>
    </row>
    <row r="35" spans="1:17" ht="20.25" customHeight="1">
      <c r="A35" s="91"/>
      <c r="B35" s="116"/>
      <c r="C35" s="154" t="s">
        <v>114</v>
      </c>
      <c r="D35" s="156" t="s">
        <v>111</v>
      </c>
      <c r="E35" s="146"/>
      <c r="F35" s="147">
        <v>0</v>
      </c>
      <c r="G35" s="157">
        <v>1</v>
      </c>
      <c r="H35" s="149">
        <f t="shared" si="0"/>
        <v>0</v>
      </c>
      <c r="I35" s="92"/>
      <c r="J35" s="154" t="s">
        <v>114</v>
      </c>
      <c r="K35" s="155" t="s">
        <v>111</v>
      </c>
      <c r="L35" s="151"/>
      <c r="M35" s="152">
        <v>0</v>
      </c>
      <c r="N35" s="153">
        <v>6</v>
      </c>
      <c r="O35" s="149">
        <f t="shared" si="1"/>
        <v>0</v>
      </c>
      <c r="P35" s="102"/>
      <c r="Q35" s="342"/>
    </row>
    <row r="36" spans="1:17" ht="20.25" customHeight="1">
      <c r="A36" s="91"/>
      <c r="B36" s="116"/>
      <c r="C36" s="158" t="s">
        <v>114</v>
      </c>
      <c r="D36" s="159" t="s">
        <v>115</v>
      </c>
      <c r="E36" s="160"/>
      <c r="F36" s="161">
        <v>0</v>
      </c>
      <c r="G36" s="162">
        <v>1</v>
      </c>
      <c r="H36" s="163">
        <f t="shared" si="0"/>
        <v>0</v>
      </c>
      <c r="I36" s="92"/>
      <c r="J36" s="158" t="s">
        <v>114</v>
      </c>
      <c r="K36" s="164" t="s">
        <v>115</v>
      </c>
      <c r="L36" s="165"/>
      <c r="M36" s="166">
        <v>0</v>
      </c>
      <c r="N36" s="167">
        <v>6</v>
      </c>
      <c r="O36" s="163">
        <f t="shared" si="1"/>
        <v>0</v>
      </c>
      <c r="P36" s="168"/>
      <c r="Q36" s="342"/>
    </row>
    <row r="37" spans="1:17" ht="32.25" customHeight="1">
      <c r="A37" s="91"/>
      <c r="B37" s="133"/>
      <c r="C37" s="169"/>
      <c r="D37" s="169"/>
      <c r="E37" s="419" t="s">
        <v>116</v>
      </c>
      <c r="F37" s="362"/>
      <c r="G37" s="362"/>
      <c r="H37" s="170">
        <f>SUM(H21:H36)</f>
        <v>0</v>
      </c>
      <c r="I37" s="171"/>
      <c r="J37" s="172"/>
      <c r="K37" s="92"/>
      <c r="L37" s="173" t="s">
        <v>117</v>
      </c>
      <c r="M37" s="174">
        <f>SUM(M21:M36)</f>
        <v>0</v>
      </c>
      <c r="N37" s="175" t="s">
        <v>118</v>
      </c>
      <c r="O37" s="170">
        <f>SUM(O21:O36)</f>
        <v>0</v>
      </c>
      <c r="P37" s="121"/>
      <c r="Q37" s="342"/>
    </row>
    <row r="38" spans="1:17" ht="15" customHeight="1">
      <c r="A38" s="91"/>
      <c r="B38" s="176"/>
      <c r="C38" s="177"/>
      <c r="D38" s="177"/>
      <c r="E38" s="177"/>
      <c r="F38" s="177"/>
      <c r="G38" s="178"/>
      <c r="H38" s="179"/>
      <c r="I38" s="180"/>
      <c r="J38" s="180"/>
      <c r="K38" s="181"/>
      <c r="L38" s="181"/>
      <c r="M38" s="179"/>
      <c r="N38" s="182"/>
      <c r="O38" s="182"/>
      <c r="P38" s="183"/>
      <c r="Q38" s="398"/>
    </row>
  </sheetData>
  <mergeCells count="35">
    <mergeCell ref="E37:G37"/>
    <mergeCell ref="C10:E10"/>
    <mergeCell ref="F11:H11"/>
    <mergeCell ref="G14:I14"/>
    <mergeCell ref="J14:J15"/>
    <mergeCell ref="G15:I15"/>
    <mergeCell ref="F10:H10"/>
    <mergeCell ref="M10:O10"/>
    <mergeCell ref="C11:E11"/>
    <mergeCell ref="C18:D19"/>
    <mergeCell ref="E18:H19"/>
    <mergeCell ref="L14:L15"/>
    <mergeCell ref="M14:N14"/>
    <mergeCell ref="C8:D8"/>
    <mergeCell ref="J8:L8"/>
    <mergeCell ref="C9:E9"/>
    <mergeCell ref="F9:H9"/>
    <mergeCell ref="M9:O9"/>
    <mergeCell ref="J9:L9"/>
    <mergeCell ref="J10:L10"/>
    <mergeCell ref="J11:L11"/>
    <mergeCell ref="M11:O11"/>
    <mergeCell ref="Q14:Q38"/>
    <mergeCell ref="M15:N15"/>
    <mergeCell ref="J18:K19"/>
    <mergeCell ref="L18:O19"/>
    <mergeCell ref="J6:L6"/>
    <mergeCell ref="J7:L7"/>
    <mergeCell ref="C3:D3"/>
    <mergeCell ref="C5:F5"/>
    <mergeCell ref="J5:M5"/>
    <mergeCell ref="C6:D6"/>
    <mergeCell ref="F6:H6"/>
    <mergeCell ref="M6:O6"/>
    <mergeCell ref="C7:E7"/>
  </mergeCells>
  <dataValidations count="2">
    <dataValidation type="list" allowBlank="1" showErrorMessage="1" sqref="J21:J36" xr:uid="{00000000-0002-0000-0200-000000000000}">
      <formula1>"Salary,Utility expenses,Rent,Communication expenses,Travelling expenses,Insurance,Administration"</formula1>
    </dataValidation>
    <dataValidation type="list" allowBlank="1" showErrorMessage="1" sqref="C21:C36" xr:uid="{00000000-0002-0000-0200-000001000000}">
      <formula1>"Equipment,Furniture,Machinery,Vehicle,Computer,Stationary,Training"</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O211"/>
  <sheetViews>
    <sheetView showGridLines="0" topLeftCell="A23" workbookViewId="0">
      <selection activeCell="F212" sqref="F212"/>
    </sheetView>
  </sheetViews>
  <sheetFormatPr defaultColWidth="0" defaultRowHeight="15.75" customHeight="1"/>
  <cols>
    <col min="1" max="2" width="2.109375" customWidth="1"/>
    <col min="3" max="3" width="32.44140625" customWidth="1"/>
    <col min="4" max="4" width="1.6640625" customWidth="1"/>
    <col min="5" max="5" width="3.5546875" customWidth="1"/>
    <col min="6" max="6" width="41.44140625" customWidth="1"/>
    <col min="7" max="7" width="16.109375" customWidth="1"/>
    <col min="8" max="8" width="3.5546875" customWidth="1"/>
    <col min="9" max="9" width="7.33203125" customWidth="1"/>
    <col min="10" max="10" width="3.5546875" customWidth="1"/>
    <col min="11" max="11" width="40" customWidth="1"/>
    <col min="12" max="12" width="16.109375" customWidth="1"/>
    <col min="13" max="14" width="3.5546875" customWidth="1"/>
    <col min="15" max="15" width="2.88671875" customWidth="1"/>
    <col min="16" max="16384" width="14.44140625" hidden="1"/>
  </cols>
  <sheetData>
    <row r="1" spans="1:15" ht="9.75" customHeight="1">
      <c r="A1" s="184"/>
      <c r="B1" s="184"/>
      <c r="C1" s="184"/>
      <c r="D1" s="184"/>
      <c r="E1" s="185"/>
      <c r="F1" s="184"/>
      <c r="G1" s="184"/>
      <c r="H1" s="186"/>
      <c r="I1" s="187"/>
      <c r="J1" s="188"/>
      <c r="K1" s="184"/>
      <c r="L1" s="184"/>
      <c r="M1" s="184"/>
      <c r="N1" s="184"/>
      <c r="O1" s="184"/>
    </row>
    <row r="2" spans="1:15" ht="22.5" customHeight="1">
      <c r="A2" s="184"/>
      <c r="B2" s="189"/>
      <c r="C2" s="190"/>
      <c r="D2" s="190"/>
      <c r="E2" s="191"/>
      <c r="F2" s="190"/>
      <c r="G2" s="190"/>
      <c r="H2" s="192"/>
      <c r="I2" s="193"/>
      <c r="J2" s="194"/>
      <c r="K2" s="190"/>
      <c r="L2" s="190"/>
      <c r="M2" s="190"/>
      <c r="N2" s="195"/>
      <c r="O2" s="184"/>
    </row>
    <row r="3" spans="1:15" ht="35.25" customHeight="1">
      <c r="A3" s="184"/>
      <c r="B3" s="196"/>
      <c r="C3" s="430" t="s">
        <v>119</v>
      </c>
      <c r="D3" s="382"/>
      <c r="E3" s="185"/>
      <c r="F3" s="197" t="s">
        <v>120</v>
      </c>
      <c r="G3" s="184"/>
      <c r="H3" s="186"/>
      <c r="I3" s="187"/>
      <c r="J3" s="188"/>
      <c r="K3" s="184"/>
      <c r="L3" s="184"/>
      <c r="M3" s="184"/>
      <c r="N3" s="198"/>
      <c r="O3" s="184"/>
    </row>
    <row r="4" spans="1:15" ht="16.5" customHeight="1">
      <c r="A4" s="184"/>
      <c r="B4" s="196"/>
      <c r="C4" s="184"/>
      <c r="D4" s="184"/>
      <c r="E4" s="185"/>
      <c r="F4" s="184"/>
      <c r="G4" s="184"/>
      <c r="H4" s="186"/>
      <c r="I4" s="187"/>
      <c r="J4" s="188"/>
      <c r="K4" s="184"/>
      <c r="L4" s="184"/>
      <c r="M4" s="184"/>
      <c r="N4" s="198"/>
      <c r="O4" s="184"/>
    </row>
    <row r="5" spans="1:15" ht="43.5" customHeight="1">
      <c r="A5" s="184"/>
      <c r="B5" s="196"/>
      <c r="C5" s="431" t="s">
        <v>121</v>
      </c>
      <c r="D5" s="406"/>
      <c r="E5" s="406"/>
      <c r="F5" s="190"/>
      <c r="G5" s="190"/>
      <c r="H5" s="192"/>
      <c r="I5" s="193"/>
      <c r="J5" s="194"/>
      <c r="K5" s="190"/>
      <c r="L5" s="190"/>
      <c r="M5" s="195"/>
      <c r="N5" s="198"/>
      <c r="O5" s="184"/>
    </row>
    <row r="6" spans="1:15" ht="42.6" customHeight="1">
      <c r="A6" s="184"/>
      <c r="B6" s="196"/>
      <c r="C6" s="432" t="s">
        <v>122</v>
      </c>
      <c r="D6" s="339"/>
      <c r="E6" s="339"/>
      <c r="F6" s="339"/>
      <c r="G6" s="199"/>
      <c r="H6" s="433" t="s">
        <v>123</v>
      </c>
      <c r="I6" s="339"/>
      <c r="J6" s="339"/>
      <c r="K6" s="339"/>
      <c r="L6" s="339"/>
      <c r="M6" s="434"/>
      <c r="N6" s="198"/>
      <c r="O6" s="184"/>
    </row>
    <row r="7" spans="1:15" ht="72.599999999999994" customHeight="1">
      <c r="A7" s="184"/>
      <c r="B7" s="196"/>
      <c r="C7" s="432" t="s">
        <v>124</v>
      </c>
      <c r="D7" s="339"/>
      <c r="E7" s="339"/>
      <c r="F7" s="339"/>
      <c r="G7" s="339"/>
      <c r="H7" s="339"/>
      <c r="I7" s="339"/>
      <c r="J7" s="339"/>
      <c r="K7" s="339"/>
      <c r="L7" s="339"/>
      <c r="M7" s="434"/>
      <c r="N7" s="198"/>
      <c r="O7" s="184"/>
    </row>
    <row r="8" spans="1:15" ht="51.6" customHeight="1">
      <c r="A8" s="184"/>
      <c r="B8" s="196"/>
      <c r="C8" s="432" t="s">
        <v>125</v>
      </c>
      <c r="D8" s="339"/>
      <c r="E8" s="339"/>
      <c r="F8" s="339"/>
      <c r="G8" s="199"/>
      <c r="H8" s="433" t="s">
        <v>126</v>
      </c>
      <c r="I8" s="339"/>
      <c r="J8" s="339"/>
      <c r="K8" s="339"/>
      <c r="L8" s="339"/>
      <c r="M8" s="434"/>
      <c r="N8" s="198"/>
      <c r="O8" s="184"/>
    </row>
    <row r="9" spans="1:15" ht="107.4" customHeight="1">
      <c r="A9" s="184"/>
      <c r="B9" s="196"/>
      <c r="C9" s="435" t="s">
        <v>127</v>
      </c>
      <c r="D9" s="362"/>
      <c r="E9" s="362"/>
      <c r="F9" s="362"/>
      <c r="G9" s="200"/>
      <c r="H9" s="441" t="s">
        <v>128</v>
      </c>
      <c r="I9" s="362"/>
      <c r="J9" s="362"/>
      <c r="K9" s="362"/>
      <c r="L9" s="362"/>
      <c r="M9" s="409"/>
      <c r="N9" s="198"/>
      <c r="O9" s="184"/>
    </row>
    <row r="10" spans="1:15" ht="17.25" customHeight="1">
      <c r="A10" s="184"/>
      <c r="B10" s="196"/>
      <c r="C10" s="199"/>
      <c r="D10" s="199"/>
      <c r="E10" s="201"/>
      <c r="F10" s="199"/>
      <c r="G10" s="199"/>
      <c r="H10" s="202"/>
      <c r="I10" s="203"/>
      <c r="J10" s="204"/>
      <c r="K10" s="199"/>
      <c r="L10" s="199"/>
      <c r="M10" s="184"/>
      <c r="N10" s="198"/>
      <c r="O10" s="184"/>
    </row>
    <row r="11" spans="1:15" ht="57" customHeight="1">
      <c r="A11" s="184"/>
      <c r="B11" s="196"/>
      <c r="C11" s="205" t="s">
        <v>129</v>
      </c>
      <c r="D11" s="206"/>
      <c r="E11" s="92"/>
      <c r="F11" s="442" t="s">
        <v>130</v>
      </c>
      <c r="G11" s="357"/>
      <c r="H11" s="207" t="s">
        <v>131</v>
      </c>
      <c r="I11" s="92"/>
      <c r="J11" s="92"/>
      <c r="K11" s="443" t="s">
        <v>130</v>
      </c>
      <c r="L11" s="357"/>
      <c r="M11" s="208"/>
      <c r="N11" s="198"/>
      <c r="O11" s="184"/>
    </row>
    <row r="12" spans="1:15" ht="11.25" customHeight="1">
      <c r="A12" s="209"/>
      <c r="B12" s="210"/>
      <c r="C12" s="211"/>
      <c r="D12" s="212"/>
      <c r="E12" s="213"/>
      <c r="F12" s="214"/>
      <c r="G12" s="215"/>
      <c r="H12" s="216"/>
      <c r="I12" s="213"/>
      <c r="J12" s="213"/>
      <c r="K12" s="215"/>
      <c r="L12" s="215"/>
      <c r="M12" s="217"/>
      <c r="N12" s="218"/>
      <c r="O12" s="219"/>
    </row>
    <row r="13" spans="1:15" ht="21.6" customHeight="1">
      <c r="A13" s="209"/>
      <c r="B13" s="210"/>
      <c r="C13" s="444" t="s">
        <v>132</v>
      </c>
      <c r="D13" s="220"/>
      <c r="E13" s="220"/>
      <c r="F13" s="221" t="s">
        <v>133</v>
      </c>
      <c r="G13" s="222" t="s">
        <v>134</v>
      </c>
      <c r="H13" s="223"/>
      <c r="I13" s="224"/>
      <c r="J13" s="220"/>
      <c r="K13" s="221" t="s">
        <v>133</v>
      </c>
      <c r="L13" s="222" t="s">
        <v>134</v>
      </c>
      <c r="M13" s="208"/>
      <c r="N13" s="225"/>
      <c r="O13" s="226"/>
    </row>
    <row r="14" spans="1:15" ht="21.6" customHeight="1">
      <c r="A14" s="209"/>
      <c r="B14" s="210"/>
      <c r="C14" s="437"/>
      <c r="D14" s="227"/>
      <c r="E14" s="227"/>
      <c r="F14" s="228" t="s">
        <v>135</v>
      </c>
      <c r="G14" s="229">
        <v>0</v>
      </c>
      <c r="H14" s="230"/>
      <c r="I14" s="231"/>
      <c r="J14" s="227"/>
      <c r="K14" s="228" t="s">
        <v>135</v>
      </c>
      <c r="L14" s="229">
        <v>0</v>
      </c>
      <c r="M14" s="232"/>
      <c r="N14" s="218"/>
      <c r="O14" s="219"/>
    </row>
    <row r="15" spans="1:15" ht="21.6" customHeight="1">
      <c r="A15" s="209"/>
      <c r="B15" s="210"/>
      <c r="C15" s="437"/>
      <c r="D15" s="227"/>
      <c r="E15" s="227"/>
      <c r="F15" s="228" t="s">
        <v>136</v>
      </c>
      <c r="G15" s="229">
        <v>0</v>
      </c>
      <c r="H15" s="230"/>
      <c r="I15" s="231"/>
      <c r="J15" s="227"/>
      <c r="K15" s="228" t="s">
        <v>136</v>
      </c>
      <c r="L15" s="229">
        <v>0</v>
      </c>
      <c r="M15" s="232"/>
      <c r="N15" s="218"/>
      <c r="O15" s="219"/>
    </row>
    <row r="16" spans="1:15" ht="21.6" customHeight="1">
      <c r="A16" s="209"/>
      <c r="B16" s="210"/>
      <c r="C16" s="437"/>
      <c r="D16" s="227"/>
      <c r="E16" s="227"/>
      <c r="F16" s="228" t="s">
        <v>137</v>
      </c>
      <c r="G16" s="229">
        <v>0</v>
      </c>
      <c r="H16" s="230"/>
      <c r="I16" s="231"/>
      <c r="J16" s="227"/>
      <c r="K16" s="228" t="s">
        <v>137</v>
      </c>
      <c r="L16" s="229">
        <v>0</v>
      </c>
      <c r="M16" s="232"/>
      <c r="N16" s="218"/>
      <c r="O16" s="219"/>
    </row>
    <row r="17" spans="1:15" ht="21.6" customHeight="1">
      <c r="A17" s="209"/>
      <c r="B17" s="210"/>
      <c r="C17" s="437"/>
      <c r="D17" s="227"/>
      <c r="E17" s="227"/>
      <c r="F17" s="228" t="s">
        <v>138</v>
      </c>
      <c r="G17" s="229">
        <v>0</v>
      </c>
      <c r="H17" s="230"/>
      <c r="I17" s="231"/>
      <c r="J17" s="227"/>
      <c r="K17" s="228" t="s">
        <v>138</v>
      </c>
      <c r="L17" s="229">
        <v>0</v>
      </c>
      <c r="M17" s="232"/>
      <c r="N17" s="218"/>
      <c r="O17" s="219"/>
    </row>
    <row r="18" spans="1:15" ht="21.6" customHeight="1">
      <c r="A18" s="209"/>
      <c r="B18" s="210"/>
      <c r="C18" s="437"/>
      <c r="D18" s="227"/>
      <c r="E18" s="227"/>
      <c r="F18" s="228" t="s">
        <v>139</v>
      </c>
      <c r="G18" s="229">
        <v>0</v>
      </c>
      <c r="H18" s="230"/>
      <c r="I18" s="231"/>
      <c r="J18" s="227"/>
      <c r="K18" s="228" t="s">
        <v>139</v>
      </c>
      <c r="L18" s="229">
        <v>0</v>
      </c>
      <c r="M18" s="232"/>
      <c r="N18" s="218"/>
      <c r="O18" s="219"/>
    </row>
    <row r="19" spans="1:15" ht="21.6" customHeight="1">
      <c r="A19" s="209"/>
      <c r="B19" s="210"/>
      <c r="C19" s="437"/>
      <c r="D19" s="227"/>
      <c r="E19" s="227"/>
      <c r="F19" s="228" t="s">
        <v>140</v>
      </c>
      <c r="G19" s="229">
        <v>0</v>
      </c>
      <c r="H19" s="230"/>
      <c r="I19" s="231"/>
      <c r="J19" s="227"/>
      <c r="K19" s="228" t="s">
        <v>140</v>
      </c>
      <c r="L19" s="229">
        <v>0</v>
      </c>
      <c r="M19" s="232"/>
      <c r="N19" s="218"/>
      <c r="O19" s="219"/>
    </row>
    <row r="20" spans="1:15" ht="21.6" customHeight="1">
      <c r="A20" s="209"/>
      <c r="B20" s="210"/>
      <c r="C20" s="438"/>
      <c r="D20" s="233"/>
      <c r="E20" s="233"/>
      <c r="F20" s="234" t="s">
        <v>141</v>
      </c>
      <c r="G20" s="235">
        <f>SUM(G14:G19)</f>
        <v>0</v>
      </c>
      <c r="H20" s="230"/>
      <c r="I20" s="236"/>
      <c r="J20" s="233"/>
      <c r="K20" s="234" t="s">
        <v>141</v>
      </c>
      <c r="L20" s="237">
        <f>SUM(L14:L19)</f>
        <v>0</v>
      </c>
      <c r="M20" s="232"/>
      <c r="N20" s="218"/>
      <c r="O20" s="219"/>
    </row>
    <row r="21" spans="1:15" ht="21.6" customHeight="1">
      <c r="A21" s="209"/>
      <c r="B21" s="210"/>
      <c r="C21" s="211"/>
      <c r="D21" s="212"/>
      <c r="E21" s="213"/>
      <c r="F21" s="214"/>
      <c r="G21" s="215"/>
      <c r="H21" s="216"/>
      <c r="I21" s="213"/>
      <c r="J21" s="213"/>
      <c r="K21" s="214"/>
      <c r="L21" s="215"/>
      <c r="M21" s="217"/>
      <c r="N21" s="218"/>
      <c r="O21" s="219"/>
    </row>
    <row r="22" spans="1:15" ht="21.6" customHeight="1">
      <c r="A22" s="209"/>
      <c r="B22" s="210"/>
      <c r="C22" s="238" t="s">
        <v>142</v>
      </c>
      <c r="D22" s="239"/>
      <c r="E22" s="239"/>
      <c r="F22" s="240" t="s">
        <v>143</v>
      </c>
      <c r="G22" s="241">
        <v>0</v>
      </c>
      <c r="H22" s="242"/>
      <c r="I22" s="243"/>
      <c r="J22" s="239"/>
      <c r="K22" s="240" t="s">
        <v>143</v>
      </c>
      <c r="L22" s="241">
        <v>0</v>
      </c>
      <c r="M22" s="244"/>
      <c r="N22" s="245"/>
      <c r="O22" s="246"/>
    </row>
    <row r="23" spans="1:15" ht="21.6" customHeight="1">
      <c r="A23" s="247"/>
      <c r="B23" s="248"/>
      <c r="C23" s="249"/>
      <c r="D23" s="250"/>
      <c r="E23" s="251"/>
      <c r="F23" s="252"/>
      <c r="G23" s="253"/>
      <c r="H23" s="254"/>
      <c r="I23" s="251"/>
      <c r="J23" s="251"/>
      <c r="K23" s="252"/>
      <c r="L23" s="253"/>
      <c r="M23" s="255"/>
      <c r="N23" s="245"/>
      <c r="O23" s="246"/>
    </row>
    <row r="24" spans="1:15" ht="21.6" customHeight="1">
      <c r="A24" s="199"/>
      <c r="B24" s="256"/>
      <c r="C24" s="257" t="s">
        <v>144</v>
      </c>
      <c r="D24" s="250"/>
      <c r="E24" s="250"/>
      <c r="F24" s="258" t="s">
        <v>145</v>
      </c>
      <c r="G24" s="259">
        <f>G22-G20</f>
        <v>0</v>
      </c>
      <c r="H24" s="242"/>
      <c r="I24" s="251"/>
      <c r="J24" s="250"/>
      <c r="K24" s="258" t="s">
        <v>145</v>
      </c>
      <c r="L24" s="259">
        <f>L22-L20</f>
        <v>0</v>
      </c>
      <c r="M24" s="244"/>
      <c r="N24" s="245"/>
      <c r="O24" s="246"/>
    </row>
    <row r="25" spans="1:15" ht="21.6" customHeight="1">
      <c r="A25" s="209"/>
      <c r="B25" s="210"/>
      <c r="C25" s="211"/>
      <c r="D25" s="212"/>
      <c r="E25" s="213"/>
      <c r="F25" s="214"/>
      <c r="G25" s="215"/>
      <c r="H25" s="216"/>
      <c r="I25" s="213"/>
      <c r="J25" s="213"/>
      <c r="K25" s="215"/>
      <c r="L25" s="215"/>
      <c r="M25" s="217"/>
      <c r="N25" s="218"/>
      <c r="O25" s="219"/>
    </row>
    <row r="26" spans="1:15" ht="21.6" customHeight="1">
      <c r="A26" s="260"/>
      <c r="B26" s="261"/>
      <c r="C26" s="445" t="s">
        <v>146</v>
      </c>
      <c r="D26" s="262"/>
      <c r="E26" s="262"/>
      <c r="F26" s="263" t="s">
        <v>147</v>
      </c>
      <c r="G26" s="264">
        <v>0</v>
      </c>
      <c r="H26" s="230"/>
      <c r="I26" s="265"/>
      <c r="J26" s="262"/>
      <c r="K26" s="263" t="s">
        <v>148</v>
      </c>
      <c r="L26" s="264">
        <v>0</v>
      </c>
      <c r="M26" s="232"/>
      <c r="N26" s="218"/>
      <c r="O26" s="219"/>
    </row>
    <row r="27" spans="1:15" ht="21.6" customHeight="1">
      <c r="A27" s="260"/>
      <c r="B27" s="261"/>
      <c r="C27" s="437"/>
      <c r="D27" s="262"/>
      <c r="E27" s="262"/>
      <c r="F27" s="266" t="s">
        <v>149</v>
      </c>
      <c r="G27" s="267">
        <v>0</v>
      </c>
      <c r="H27" s="230"/>
      <c r="I27" s="265"/>
      <c r="J27" s="262"/>
      <c r="K27" s="266" t="s">
        <v>149</v>
      </c>
      <c r="L27" s="267">
        <v>0</v>
      </c>
      <c r="M27" s="232"/>
      <c r="N27" s="218"/>
      <c r="O27" s="219"/>
    </row>
    <row r="28" spans="1:15" ht="21.6" customHeight="1">
      <c r="A28" s="260"/>
      <c r="B28" s="261"/>
      <c r="C28" s="438"/>
      <c r="D28" s="262"/>
      <c r="E28" s="262"/>
      <c r="F28" s="268" t="s">
        <v>150</v>
      </c>
      <c r="G28" s="269">
        <f>PRODUCT(G26*G27)</f>
        <v>0</v>
      </c>
      <c r="H28" s="230"/>
      <c r="I28" s="265"/>
      <c r="J28" s="262"/>
      <c r="K28" s="268" t="s">
        <v>150</v>
      </c>
      <c r="L28" s="269">
        <f>PRODUCT(L26*L27)</f>
        <v>0</v>
      </c>
      <c r="M28" s="232"/>
      <c r="N28" s="218"/>
      <c r="O28" s="219"/>
    </row>
    <row r="29" spans="1:15" ht="21.6" customHeight="1">
      <c r="A29" s="260"/>
      <c r="B29" s="261"/>
      <c r="C29" s="270"/>
      <c r="D29" s="271"/>
      <c r="E29" s="272"/>
      <c r="F29" s="273"/>
      <c r="G29" s="274"/>
      <c r="H29" s="275"/>
      <c r="I29" s="272"/>
      <c r="J29" s="271"/>
      <c r="K29" s="273"/>
      <c r="L29" s="274"/>
      <c r="M29" s="232"/>
      <c r="N29" s="218"/>
      <c r="O29" s="219"/>
    </row>
    <row r="30" spans="1:15" ht="21.6" customHeight="1">
      <c r="A30" s="276"/>
      <c r="B30" s="277"/>
      <c r="C30" s="436" t="s">
        <v>151</v>
      </c>
      <c r="D30" s="278"/>
      <c r="E30" s="278"/>
      <c r="F30" s="279" t="s">
        <v>152</v>
      </c>
      <c r="G30" s="280">
        <f>G22*G28</f>
        <v>0</v>
      </c>
      <c r="H30" s="242"/>
      <c r="I30" s="281"/>
      <c r="J30" s="278"/>
      <c r="K30" s="282" t="s">
        <v>152</v>
      </c>
      <c r="L30" s="280">
        <f>L22*L28</f>
        <v>0</v>
      </c>
      <c r="M30" s="244"/>
      <c r="N30" s="245"/>
      <c r="O30" s="246"/>
    </row>
    <row r="31" spans="1:15" ht="21.6" customHeight="1">
      <c r="A31" s="276"/>
      <c r="B31" s="277"/>
      <c r="C31" s="437"/>
      <c r="D31" s="212"/>
      <c r="E31" s="212"/>
      <c r="F31" s="283" t="s">
        <v>153</v>
      </c>
      <c r="G31" s="284">
        <f>G20*G28</f>
        <v>0</v>
      </c>
      <c r="H31" s="230"/>
      <c r="I31" s="213"/>
      <c r="J31" s="212"/>
      <c r="K31" s="283" t="s">
        <v>153</v>
      </c>
      <c r="L31" s="284">
        <f>L20*L28</f>
        <v>0</v>
      </c>
      <c r="M31" s="232"/>
      <c r="N31" s="218"/>
      <c r="O31" s="219"/>
    </row>
    <row r="32" spans="1:15" ht="9.6" customHeight="1">
      <c r="A32" s="276"/>
      <c r="B32" s="277"/>
      <c r="C32" s="437"/>
      <c r="D32" s="212"/>
      <c r="E32" s="213"/>
      <c r="F32" s="214"/>
      <c r="G32" s="215"/>
      <c r="H32" s="216"/>
      <c r="I32" s="213"/>
      <c r="J32" s="213"/>
      <c r="K32" s="215"/>
      <c r="L32" s="215"/>
      <c r="M32" s="217"/>
      <c r="N32" s="218"/>
      <c r="O32" s="219"/>
    </row>
    <row r="33" spans="1:15" ht="21.6" customHeight="1">
      <c r="A33" s="276"/>
      <c r="B33" s="277"/>
      <c r="C33" s="438"/>
      <c r="D33" s="285"/>
      <c r="E33" s="285"/>
      <c r="F33" s="286" t="s">
        <v>154</v>
      </c>
      <c r="G33" s="287">
        <f>G30-G31</f>
        <v>0</v>
      </c>
      <c r="H33" s="230"/>
      <c r="I33" s="288"/>
      <c r="J33" s="285"/>
      <c r="K33" s="286" t="s">
        <v>154</v>
      </c>
      <c r="L33" s="289">
        <f>L30-L31</f>
        <v>0</v>
      </c>
      <c r="M33" s="232"/>
      <c r="N33" s="218"/>
      <c r="O33" s="219"/>
    </row>
    <row r="34" spans="1:15" ht="21.6" customHeight="1">
      <c r="A34" s="209"/>
      <c r="B34" s="210"/>
      <c r="C34" s="211"/>
      <c r="D34" s="212"/>
      <c r="E34" s="213"/>
      <c r="F34" s="214"/>
      <c r="G34" s="215"/>
      <c r="H34" s="216"/>
      <c r="I34" s="213"/>
      <c r="J34" s="290"/>
      <c r="K34" s="215"/>
      <c r="L34" s="215"/>
      <c r="M34" s="291"/>
      <c r="N34" s="218"/>
      <c r="O34" s="219"/>
    </row>
    <row r="35" spans="1:15" ht="21.6" customHeight="1">
      <c r="A35" s="292"/>
      <c r="B35" s="293"/>
      <c r="C35" s="446" t="s">
        <v>155</v>
      </c>
      <c r="D35" s="294"/>
      <c r="E35" s="294"/>
      <c r="F35" s="439" t="s">
        <v>156</v>
      </c>
      <c r="G35" s="440"/>
      <c r="H35" s="295"/>
      <c r="I35" s="296"/>
      <c r="J35" s="297"/>
      <c r="K35" s="447" t="s">
        <v>156</v>
      </c>
      <c r="L35" s="448"/>
      <c r="M35" s="298"/>
      <c r="N35" s="299"/>
      <c r="O35" s="300"/>
    </row>
    <row r="36" spans="1:15" ht="21.6" customHeight="1">
      <c r="A36" s="292"/>
      <c r="B36" s="293"/>
      <c r="C36" s="437"/>
      <c r="D36" s="233"/>
      <c r="E36" s="233"/>
      <c r="F36" s="301" t="s">
        <v>157</v>
      </c>
      <c r="G36" s="302">
        <v>0</v>
      </c>
      <c r="H36" s="242"/>
      <c r="I36" s="236"/>
      <c r="J36" s="303"/>
      <c r="K36" s="304" t="s">
        <v>157</v>
      </c>
      <c r="L36" s="305">
        <v>0</v>
      </c>
      <c r="M36" s="306"/>
      <c r="N36" s="245"/>
      <c r="O36" s="246"/>
    </row>
    <row r="37" spans="1:15" ht="21.6" customHeight="1">
      <c r="A37" s="292"/>
      <c r="B37" s="293"/>
      <c r="C37" s="437"/>
      <c r="D37" s="307"/>
      <c r="E37" s="307"/>
      <c r="F37" s="308" t="s">
        <v>158</v>
      </c>
      <c r="G37" s="309">
        <v>0</v>
      </c>
      <c r="H37" s="230"/>
      <c r="I37" s="310"/>
      <c r="J37" s="311"/>
      <c r="K37" s="312" t="s">
        <v>158</v>
      </c>
      <c r="L37" s="313">
        <v>0</v>
      </c>
      <c r="M37" s="314"/>
      <c r="N37" s="218"/>
      <c r="O37" s="219"/>
    </row>
    <row r="38" spans="1:15" ht="21.6" customHeight="1">
      <c r="A38" s="292"/>
      <c r="B38" s="293"/>
      <c r="C38" s="437"/>
      <c r="D38" s="307"/>
      <c r="E38" s="307"/>
      <c r="F38" s="308" t="s">
        <v>159</v>
      </c>
      <c r="G38" s="309">
        <v>0</v>
      </c>
      <c r="H38" s="230"/>
      <c r="I38" s="310"/>
      <c r="J38" s="311"/>
      <c r="K38" s="312" t="s">
        <v>159</v>
      </c>
      <c r="L38" s="313">
        <v>0</v>
      </c>
      <c r="M38" s="314"/>
      <c r="N38" s="218"/>
      <c r="O38" s="219"/>
    </row>
    <row r="39" spans="1:15" ht="21.6" customHeight="1">
      <c r="A39" s="292"/>
      <c r="B39" s="293"/>
      <c r="C39" s="437"/>
      <c r="D39" s="307"/>
      <c r="E39" s="307"/>
      <c r="F39" s="308" t="s">
        <v>160</v>
      </c>
      <c r="G39" s="309">
        <v>0</v>
      </c>
      <c r="H39" s="230"/>
      <c r="I39" s="310"/>
      <c r="J39" s="311"/>
      <c r="K39" s="312" t="s">
        <v>160</v>
      </c>
      <c r="L39" s="313">
        <v>0</v>
      </c>
      <c r="M39" s="314"/>
      <c r="N39" s="218"/>
      <c r="O39" s="219"/>
    </row>
    <row r="40" spans="1:15" ht="21.6" customHeight="1">
      <c r="A40" s="292"/>
      <c r="B40" s="293"/>
      <c r="C40" s="437"/>
      <c r="D40" s="307"/>
      <c r="E40" s="307"/>
      <c r="F40" s="315" t="s">
        <v>161</v>
      </c>
      <c r="G40" s="316">
        <f>AVERAGE(G37:G39)</f>
        <v>0</v>
      </c>
      <c r="H40" s="230"/>
      <c r="I40" s="310"/>
      <c r="J40" s="311"/>
      <c r="K40" s="317" t="s">
        <v>161</v>
      </c>
      <c r="L40" s="318">
        <f>AVERAGE(L37:L39)</f>
        <v>0</v>
      </c>
      <c r="M40" s="314"/>
      <c r="N40" s="218"/>
      <c r="O40" s="219"/>
    </row>
    <row r="41" spans="1:15" ht="28.2" customHeight="1">
      <c r="A41" s="292"/>
      <c r="B41" s="293"/>
      <c r="C41" s="438"/>
      <c r="D41" s="307"/>
      <c r="E41" s="307"/>
      <c r="F41" s="319" t="s">
        <v>162</v>
      </c>
      <c r="G41" s="320" t="e">
        <f>((G36-G40)/G40)</f>
        <v>#DIV/0!</v>
      </c>
      <c r="H41" s="230"/>
      <c r="I41" s="310"/>
      <c r="J41" s="311"/>
      <c r="K41" s="321" t="s">
        <v>162</v>
      </c>
      <c r="L41" s="320" t="e">
        <f>((L36-L40)/L40)</f>
        <v>#DIV/0!</v>
      </c>
      <c r="M41" s="314"/>
      <c r="N41" s="218"/>
      <c r="O41" s="219"/>
    </row>
    <row r="42" spans="1:15" ht="12.75" customHeight="1">
      <c r="A42" s="292"/>
      <c r="B42" s="293"/>
      <c r="C42" s="322"/>
      <c r="D42" s="323"/>
      <c r="E42" s="324"/>
      <c r="F42" s="325"/>
      <c r="G42" s="326"/>
      <c r="H42" s="327"/>
      <c r="I42" s="324"/>
      <c r="J42" s="328"/>
      <c r="K42" s="325"/>
      <c r="L42" s="326"/>
      <c r="M42" s="329"/>
      <c r="N42" s="218"/>
      <c r="O42" s="219"/>
    </row>
    <row r="43" spans="1:15" ht="12.75" customHeight="1">
      <c r="A43" s="292"/>
      <c r="B43" s="330"/>
      <c r="C43" s="331"/>
      <c r="D43" s="332"/>
      <c r="E43" s="333"/>
      <c r="F43" s="332"/>
      <c r="G43" s="334"/>
      <c r="H43" s="335"/>
      <c r="I43" s="333"/>
      <c r="J43" s="336"/>
      <c r="K43" s="332"/>
      <c r="L43" s="334"/>
      <c r="M43" s="337"/>
      <c r="N43" s="338"/>
      <c r="O43" s="219"/>
    </row>
    <row r="44" spans="1:15" ht="15.75" hidden="1" customHeight="1"/>
    <row r="45" spans="1:15" ht="15.75" hidden="1" customHeight="1"/>
    <row r="46" spans="1:15" ht="15.75" hidden="1" customHeight="1"/>
    <row r="47" spans="1:15" ht="15.75" hidden="1" customHeight="1"/>
    <row r="48" spans="1:15"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sheetData>
  <mergeCells count="17">
    <mergeCell ref="C8:F8"/>
    <mergeCell ref="C9:F9"/>
    <mergeCell ref="C30:C33"/>
    <mergeCell ref="F35:G35"/>
    <mergeCell ref="H8:M8"/>
    <mergeCell ref="H9:M9"/>
    <mergeCell ref="F11:G11"/>
    <mergeCell ref="K11:L11"/>
    <mergeCell ref="C13:C20"/>
    <mergeCell ref="C26:C28"/>
    <mergeCell ref="C35:C41"/>
    <mergeCell ref="K35:L35"/>
    <mergeCell ref="C3:D3"/>
    <mergeCell ref="C5:E5"/>
    <mergeCell ref="C6:F6"/>
    <mergeCell ref="H6:M7"/>
    <mergeCell ref="C7:G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H31"/>
  <sheetViews>
    <sheetView workbookViewId="0">
      <selection activeCell="A32" sqref="A32:XFD1048576"/>
    </sheetView>
  </sheetViews>
  <sheetFormatPr defaultColWidth="0" defaultRowHeight="15.75" customHeight="1" zeroHeight="1"/>
  <cols>
    <col min="1" max="7" width="14.44140625" customWidth="1"/>
    <col min="8" max="8" width="4.88671875" hidden="1"/>
    <col min="9" max="16384" width="14.44140625" hidden="1"/>
  </cols>
  <sheetData>
    <row r="1" spans="1:8">
      <c r="A1" s="4"/>
      <c r="B1" s="4"/>
      <c r="C1" s="4"/>
      <c r="D1" s="4"/>
      <c r="E1" s="4"/>
      <c r="F1" s="4"/>
      <c r="G1" s="4"/>
      <c r="H1" s="4"/>
    </row>
    <row r="2" spans="1:8">
      <c r="A2" s="4"/>
      <c r="B2" s="4"/>
      <c r="C2" s="4"/>
      <c r="D2" s="4"/>
      <c r="E2" s="4"/>
      <c r="F2" s="4"/>
      <c r="G2" s="4"/>
      <c r="H2" s="4"/>
    </row>
    <row r="3" spans="1:8">
      <c r="A3" s="4"/>
      <c r="B3" s="4"/>
      <c r="C3" s="4"/>
      <c r="D3" s="4"/>
      <c r="E3" s="4"/>
      <c r="F3" s="4"/>
      <c r="G3" s="4"/>
      <c r="H3" s="4"/>
    </row>
    <row r="4" spans="1:8">
      <c r="A4" s="4"/>
      <c r="B4" s="4"/>
      <c r="C4" s="4"/>
      <c r="D4" s="4"/>
      <c r="E4" s="4"/>
      <c r="F4" s="4"/>
      <c r="G4" s="4"/>
      <c r="H4" s="4"/>
    </row>
    <row r="5" spans="1:8">
      <c r="A5" s="4"/>
      <c r="B5" s="4"/>
      <c r="C5" s="4"/>
      <c r="D5" s="4"/>
      <c r="E5" s="4"/>
      <c r="F5" s="4"/>
      <c r="G5" s="4"/>
      <c r="H5" s="4"/>
    </row>
    <row r="6" spans="1:8">
      <c r="A6" s="4"/>
      <c r="B6" s="4"/>
      <c r="C6" s="4"/>
      <c r="D6" s="4"/>
      <c r="E6" s="4"/>
      <c r="F6" s="4"/>
      <c r="G6" s="4"/>
      <c r="H6" s="4"/>
    </row>
    <row r="7" spans="1:8">
      <c r="A7" s="4"/>
      <c r="B7" s="4"/>
      <c r="C7" s="4"/>
      <c r="D7" s="4"/>
      <c r="E7" s="4"/>
      <c r="F7" s="4"/>
      <c r="G7" s="4"/>
      <c r="H7" s="4"/>
    </row>
    <row r="8" spans="1:8">
      <c r="A8" s="4"/>
      <c r="B8" s="4"/>
      <c r="C8" s="4"/>
      <c r="D8" s="4"/>
      <c r="E8" s="4"/>
      <c r="F8" s="4"/>
      <c r="G8" s="4"/>
      <c r="H8" s="4"/>
    </row>
    <row r="9" spans="1:8">
      <c r="A9" s="4"/>
      <c r="B9" s="4"/>
      <c r="C9" s="4"/>
      <c r="D9" s="4"/>
      <c r="E9" s="4"/>
      <c r="F9" s="4"/>
      <c r="G9" s="4"/>
      <c r="H9" s="4"/>
    </row>
    <row r="10" spans="1:8">
      <c r="A10" s="4"/>
      <c r="B10" s="4"/>
      <c r="C10" s="4"/>
      <c r="D10" s="4"/>
      <c r="E10" s="4"/>
      <c r="F10" s="4"/>
      <c r="G10" s="4"/>
      <c r="H10" s="4"/>
    </row>
    <row r="11" spans="1:8">
      <c r="A11" s="4"/>
      <c r="B11" s="4"/>
      <c r="C11" s="4"/>
      <c r="D11" s="4"/>
      <c r="E11" s="4"/>
      <c r="F11" s="4"/>
      <c r="G11" s="4"/>
      <c r="H11" s="4"/>
    </row>
    <row r="12" spans="1:8">
      <c r="A12" s="4"/>
      <c r="B12" s="4"/>
      <c r="C12" s="4"/>
      <c r="D12" s="4"/>
      <c r="E12" s="4"/>
      <c r="F12" s="4"/>
      <c r="G12" s="4"/>
      <c r="H12" s="4"/>
    </row>
    <row r="13" spans="1:8">
      <c r="A13" s="4"/>
      <c r="B13" s="4"/>
      <c r="C13" s="4"/>
      <c r="D13" s="4"/>
      <c r="E13" s="4"/>
      <c r="F13" s="4"/>
      <c r="G13" s="4"/>
      <c r="H13" s="4"/>
    </row>
    <row r="14" spans="1:8">
      <c r="A14" s="4"/>
      <c r="B14" s="4"/>
      <c r="C14" s="4"/>
      <c r="D14" s="4"/>
      <c r="E14" s="4"/>
      <c r="F14" s="4"/>
      <c r="G14" s="4"/>
      <c r="H14" s="4"/>
    </row>
    <row r="15" spans="1:8">
      <c r="A15" s="4"/>
      <c r="B15" s="4"/>
      <c r="C15" s="4"/>
      <c r="D15" s="4"/>
      <c r="E15" s="4"/>
      <c r="F15" s="4"/>
      <c r="G15" s="4"/>
      <c r="H15" s="4"/>
    </row>
    <row r="16" spans="1:8">
      <c r="A16" s="4"/>
      <c r="B16" s="4"/>
      <c r="C16" s="4"/>
      <c r="D16" s="4"/>
      <c r="E16" s="4"/>
      <c r="F16" s="4"/>
      <c r="G16" s="4"/>
      <c r="H16" s="4"/>
    </row>
    <row r="17" spans="1:8">
      <c r="A17" s="4"/>
      <c r="B17" s="4"/>
      <c r="C17" s="4"/>
      <c r="D17" s="4"/>
      <c r="E17" s="4"/>
      <c r="F17" s="4"/>
      <c r="G17" s="4"/>
      <c r="H17" s="4"/>
    </row>
    <row r="18" spans="1:8">
      <c r="A18" s="4"/>
      <c r="B18" s="4"/>
      <c r="C18" s="4"/>
      <c r="D18" s="4"/>
      <c r="E18" s="4"/>
      <c r="F18" s="4"/>
      <c r="G18" s="4"/>
      <c r="H18" s="4"/>
    </row>
    <row r="19" spans="1:8">
      <c r="A19" s="4"/>
      <c r="B19" s="4"/>
      <c r="C19" s="4"/>
      <c r="D19" s="4"/>
      <c r="E19" s="4"/>
      <c r="F19" s="4"/>
      <c r="G19" s="4"/>
      <c r="H19" s="4"/>
    </row>
    <row r="20" spans="1:8">
      <c r="A20" s="4"/>
      <c r="B20" s="4"/>
      <c r="C20" s="4"/>
      <c r="D20" s="4"/>
      <c r="E20" s="4"/>
      <c r="F20" s="4"/>
      <c r="G20" s="4"/>
      <c r="H20" s="4"/>
    </row>
    <row r="21" spans="1:8">
      <c r="A21" s="4"/>
      <c r="B21" s="4"/>
      <c r="C21" s="4"/>
      <c r="D21" s="4"/>
      <c r="E21" s="4"/>
      <c r="F21" s="4"/>
      <c r="G21" s="4"/>
      <c r="H21" s="4"/>
    </row>
    <row r="22" spans="1:8">
      <c r="A22" s="4"/>
      <c r="B22" s="4"/>
      <c r="C22" s="4"/>
      <c r="D22" s="4"/>
      <c r="E22" s="4"/>
      <c r="F22" s="4"/>
      <c r="G22" s="4"/>
      <c r="H22" s="4"/>
    </row>
    <row r="23" spans="1:8">
      <c r="A23" s="4"/>
      <c r="B23" s="4"/>
      <c r="C23" s="4"/>
      <c r="D23" s="4"/>
      <c r="E23" s="4"/>
      <c r="F23" s="4"/>
      <c r="G23" s="4"/>
      <c r="H23" s="4"/>
    </row>
    <row r="24" spans="1:8">
      <c r="A24" s="4"/>
      <c r="B24" s="4"/>
      <c r="C24" s="4"/>
      <c r="D24" s="4"/>
      <c r="E24" s="4"/>
      <c r="F24" s="4"/>
      <c r="G24" s="4"/>
      <c r="H24" s="4"/>
    </row>
    <row r="25" spans="1:8">
      <c r="A25" s="4"/>
      <c r="B25" s="4"/>
      <c r="C25" s="4"/>
      <c r="D25" s="4"/>
      <c r="E25" s="4"/>
      <c r="F25" s="4"/>
      <c r="G25" s="4"/>
      <c r="H25" s="4"/>
    </row>
    <row r="26" spans="1:8">
      <c r="A26" s="4"/>
      <c r="B26" s="4"/>
      <c r="C26" s="4"/>
      <c r="D26" s="4"/>
      <c r="E26" s="4"/>
      <c r="F26" s="4"/>
      <c r="G26" s="4"/>
      <c r="H26" s="4"/>
    </row>
    <row r="27" spans="1:8">
      <c r="A27" s="4"/>
      <c r="B27" s="4"/>
      <c r="C27" s="4"/>
      <c r="D27" s="4"/>
      <c r="E27" s="4"/>
      <c r="F27" s="4"/>
      <c r="G27" s="4"/>
      <c r="H27" s="4"/>
    </row>
    <row r="28" spans="1:8">
      <c r="A28" s="4"/>
      <c r="B28" s="4"/>
      <c r="C28" s="4"/>
      <c r="D28" s="4"/>
      <c r="E28" s="4"/>
      <c r="F28" s="4"/>
      <c r="G28" s="4"/>
      <c r="H28" s="4"/>
    </row>
    <row r="29" spans="1:8">
      <c r="A29" s="4"/>
      <c r="B29" s="4"/>
      <c r="C29" s="4"/>
      <c r="D29" s="4"/>
      <c r="E29" s="4"/>
      <c r="F29" s="4"/>
      <c r="G29" s="4"/>
      <c r="H29" s="4"/>
    </row>
    <row r="30" spans="1:8">
      <c r="A30" s="4"/>
      <c r="B30" s="4"/>
      <c r="C30" s="4"/>
      <c r="D30" s="4"/>
      <c r="E30" s="4"/>
      <c r="F30" s="4"/>
      <c r="G30" s="4"/>
      <c r="H30" s="4"/>
    </row>
    <row r="31" spans="1:8">
      <c r="A31" s="4"/>
      <c r="B31" s="4"/>
      <c r="C31" s="4"/>
      <c r="D31" s="4"/>
      <c r="E31" s="4"/>
      <c r="F31" s="4"/>
      <c r="G31" s="4"/>
      <c r="H31" s="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GUIDE</vt:lpstr>
      <vt:lpstr>1 Necessity Budget</vt:lpstr>
      <vt:lpstr>2 Start Up Budget</vt:lpstr>
      <vt:lpstr>3 Pricing</vt:lpstr>
      <vt:lpstr>Tool License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Fred Kastner</cp:lastModifiedBy>
  <dcterms:modified xsi:type="dcterms:W3CDTF">2021-11-07T13:33:42Z</dcterms:modified>
</cp:coreProperties>
</file>